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firstSheet="7" activeTab="8"/>
  </bookViews>
  <sheets>
    <sheet name="预算公开-部门预算收支总表" sheetId="1" r:id="rId1"/>
    <sheet name="预算公开-部门预算收入总表" sheetId="2" r:id="rId2"/>
    <sheet name="预算公开-部门预算支出总表" sheetId="3" r:id="rId3"/>
    <sheet name="预算公开-部门预算财政拨款收支总表" sheetId="4" r:id="rId4"/>
    <sheet name="预算公开-一般公共预算财政拨款支出表" sheetId="5" r:id="rId5"/>
    <sheet name="预算公开-一般公共预算财政拨款基本支出表" sheetId="6" r:id="rId6"/>
    <sheet name="预算公开-政府基金预算财政拨款支出表" sheetId="7" r:id="rId7"/>
    <sheet name="预算公开-国有资本经营预算财政拨款支出表" sheetId="8" r:id="rId8"/>
    <sheet name="预算公开-部门预算财政拨款三公经费支出表" sheetId="9" r:id="rId9"/>
  </sheets>
  <definedNames/>
  <calcPr fullCalcOnLoad="1"/>
</workbook>
</file>

<file path=xl/sharedStrings.xml><?xml version="1.0" encoding="utf-8"?>
<sst xmlns="http://schemas.openxmlformats.org/spreadsheetml/2006/main" count="424" uniqueCount="182">
  <si>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</si>
  <si>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</si>
  <si>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</si>
  <si>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</si>
  <si>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</si>
  <si>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</si>
  <si>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</si>
  <si>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</si>
  <si>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</si>
  <si>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</si>
  <si>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</si>
  <si>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</si>
  <si>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</si>
  <si>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</si>
  <si>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</si>
  <si>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</si>
  <si>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</si>
  <si>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</si>
  <si>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</si>
  <si>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</si>
  <si>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</si>
  <si>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</si>
  <si>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</si>
  <si>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</si>
  <si>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</si>
  <si>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</si>
  <si>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</si>
  <si>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</si>
  <si>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</si>
  <si>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</si>
  <si>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</si>
  <si>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</si>
  <si>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</si>
  <si>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</si>
  <si>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</si>
  <si>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</si>
  <si>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</si>
  <si>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</si>
  <si>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</si>
  <si>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</si>
  <si>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</si>
  <si>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</si>
  <si>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</si>
  <si>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</si>
  <si>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</si>
  <si>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</si>
  <si>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</si>
  <si>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科目名称</t>
  </si>
  <si>
    <t>事业费限额</t>
  </si>
  <si>
    <t>小计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</si>
  <si>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</si>
  <si>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</si>
  <si>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</si>
  <si>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</si>
  <si>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</si>
  <si>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</si>
  <si>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</si>
  <si>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</si>
  <si>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</si>
  <si>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行政运行</t>
  </si>
  <si>
    <t>208</t>
  </si>
  <si>
    <t>社会保障和就业支出</t>
  </si>
  <si>
    <t>20805</t>
  </si>
  <si>
    <t>2080505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</si>
  <si>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</si>
  <si>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</si>
  <si>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</si>
  <si>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</si>
  <si>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</si>
  <si>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</si>
  <si>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</si>
  <si>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</si>
  <si>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</si>
  <si>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</si>
  <si>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</si>
  <si>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</si>
  <si>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</si>
  <si>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</si>
  <si>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</si>
  <si>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</si>
  <si>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</si>
  <si>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</si>
  <si>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金额</t>
  </si>
  <si>
    <t>一般公共预算财政拨款</t>
  </si>
  <si>
    <t>政府性基金预算财政拨款</t>
  </si>
  <si>
    <t>国有资本经营预算财政拨款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</si>
  <si>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</si>
  <si>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</si>
  <si>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</si>
  <si>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</si>
  <si>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</si>
  <si>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</si>
  <si>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</si>
  <si>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</si>
  <si>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</si>
  <si>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30108</t>
  </si>
  <si>
    <t>30110</t>
  </si>
  <si>
    <t>城镇职工基本医疗保险缴费</t>
  </si>
  <si>
    <t>30112</t>
  </si>
  <si>
    <t>30113</t>
  </si>
  <si>
    <t>302</t>
  </si>
  <si>
    <t>商品和服务支出</t>
  </si>
  <si>
    <t>30201</t>
  </si>
  <si>
    <t>办公费</t>
  </si>
  <si>
    <t>30207</t>
  </si>
  <si>
    <t>邮电费</t>
  </si>
  <si>
    <t>30228</t>
  </si>
  <si>
    <t>工会经费</t>
  </si>
  <si>
    <t>30229</t>
  </si>
  <si>
    <t>福利费</t>
  </si>
  <si>
    <t>30231</t>
  </si>
  <si>
    <t>30239</t>
  </si>
  <si>
    <t>项  目</t>
  </si>
  <si>
    <t>资金来源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</si>
  <si>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</si>
  <si>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</si>
  <si>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</si>
  <si>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</si>
  <si>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</si>
  <si>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</si>
  <si>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部门预算收支总表</t>
  </si>
  <si>
    <t>十五、资源勘探工业信息等支出</t>
  </si>
  <si>
    <t>年度：</t>
  </si>
  <si>
    <t>其他来源收入</t>
  </si>
  <si>
    <t>20137</t>
  </si>
  <si>
    <t>网信事务</t>
  </si>
  <si>
    <t>2013701</t>
  </si>
  <si>
    <t>行政事业单位养老支出</t>
  </si>
  <si>
    <t>部门预算收入总表</t>
  </si>
  <si>
    <t>部门预算支出总表</t>
  </si>
  <si>
    <t>其他</t>
  </si>
  <si>
    <t>部门预算财政拨款收支总表</t>
  </si>
  <si>
    <t>部门预算一般公共预算财政拨款支出表</t>
  </si>
  <si>
    <t>部门预算一般公共预算财政拨款基本支出表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</si>
  <si>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</si>
  <si>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</si>
  <si>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</si>
  <si>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</si>
  <si>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</si>
  <si>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预算单位编码及名称：[212]县网信办</t>
  </si>
  <si>
    <t>预算年度：2021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</si>
  <si>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</si>
  <si>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</si>
  <si>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</si>
  <si>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</si>
  <si>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五、事业收入</t>
  </si>
  <si>
    <t>六、事业单位经营收入</t>
  </si>
  <si>
    <t>七、上级补助收入</t>
  </si>
  <si>
    <t>八、附属单位上缴收入</t>
  </si>
  <si>
    <t>九、其他收入</t>
  </si>
  <si>
    <t>三十、抗疫特别国债安排的支出</t>
  </si>
  <si>
    <t>上年结转结余</t>
  </si>
  <si>
    <t>年终结转结余</t>
  </si>
  <si>
    <t>收入总计</t>
  </si>
  <si>
    <t>支出总计</t>
  </si>
  <si>
    <t>功能分类科目</t>
  </si>
  <si>
    <t>本年收入</t>
  </si>
  <si>
    <t>上年结转</t>
  </si>
  <si>
    <t>科目编码</t>
  </si>
  <si>
    <t>财政专户收入</t>
  </si>
  <si>
    <t>11</t>
  </si>
  <si>
    <t>12</t>
  </si>
  <si>
    <t>机关事业单位基本养老保险缴费支出</t>
  </si>
  <si>
    <t>20827</t>
  </si>
  <si>
    <t>财政对其他社会保险基金的补助</t>
  </si>
  <si>
    <t>2082702</t>
  </si>
  <si>
    <t>财政对工伤保险基金的补助</t>
  </si>
  <si>
    <t>支出功能分类科目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</si>
  <si>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</si>
  <si>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</si>
  <si>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</si>
  <si>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</si>
  <si>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</si>
  <si>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支出部门经济分类科目</t>
  </si>
  <si>
    <t>一般公共预算基本支出</t>
  </si>
  <si>
    <t>津贴补贴</t>
  </si>
  <si>
    <t>机关事业单位基本养老保险缴费</t>
  </si>
  <si>
    <t>其他社会保障缴费</t>
  </si>
  <si>
    <t>公务用车运行维护费</t>
  </si>
  <si>
    <t>其他交通费用</t>
  </si>
  <si>
    <t>部门预算国有资本经营预算财政拨款支出表</t>
  </si>
  <si>
    <t>资金性质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</si>
</sst>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2" fillId="13" borderId="5" applyNumberFormat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9" fillId="4" borderId="7" applyNumberFormat="0" applyAlignment="0" applyProtection="0"/>
    <xf numFmtId="0" fontId="10" fillId="7" borderId="4" applyNumberFormat="0" applyAlignment="0" applyProtection="0"/>
    <xf numFmtId="0" fontId="8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3" borderId="8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2" fillId="0" borderId="9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2" fontId="2" fillId="0" borderId="9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right" vertical="center" wrapText="1"/>
      <protection locked="0"/>
    </xf>
    <xf numFmtId="3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2" fontId="2" fillId="0" borderId="9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right" vertical="center" wrapText="1"/>
      <protection locked="0"/>
    </xf>
    <xf numFmtId="49" fontId="2" fillId="0" borderId="9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right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right" vertical="center" wrapText="1"/>
      <protection locked="0"/>
    </xf>
    <xf numFmtId="3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2" fontId="2" fillId="0" borderId="9" xfId="0" applyNumberFormat="1" applyFont="1" applyBorder="1" applyAlignment="1">
      <alignment horizontal="right" vertical="center"/>
    </xf>
    <xf numFmtId="0" fontId="2" fillId="0" borderId="0" xfId="0" applyFont="1" applyFill="1" applyAlignment="1" applyProtection="1">
      <alignment vertical="top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zoomScalePageLayoutView="0" workbookViewId="0" topLeftCell="A16">
      <selection activeCell="D36" sqref="D36"/>
    </sheetView>
  </sheetViews>
  <sheetFormatPr defaultColWidth="7.503906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50390625" style="2" customWidth="1"/>
  </cols>
  <sheetData>
    <row r="1" spans="1:5" s="1" customFormat="1" ht="37.5" customHeight="1">
      <c r="A1" s="32" t="s">
        <v>120</v>
      </c>
      <c r="B1" s="33">
        <f>""</f>
      </c>
      <c r="C1" s="33">
        <f>""</f>
      </c>
      <c r="D1" s="34">
        <f>""</f>
      </c>
      <c r="E1" s="35">
        <f>""</f>
      </c>
    </row>
    <row r="2" spans="1:5" s="1" customFormat="1" ht="15" customHeight="1">
      <c r="A2" s="36" t="s">
        <v>139</v>
      </c>
      <c r="B2" s="37"/>
      <c r="C2" s="37"/>
      <c r="D2" s="13" t="s">
        <v>140</v>
      </c>
      <c r="E2" s="13" t="s">
        <v>0</v>
      </c>
    </row>
    <row r="3" spans="1:5" s="1" customFormat="1" ht="15" customHeight="1">
      <c r="A3" s="37" t="s">
        <v>1</v>
      </c>
      <c r="B3" s="37" t="s">
        <v>2</v>
      </c>
      <c r="C3" s="37" t="s">
        <v>113</v>
      </c>
      <c r="D3" s="37" t="s">
        <v>3</v>
      </c>
      <c r="E3" s="37"/>
    </row>
    <row r="4" spans="1:5" s="1" customFormat="1" ht="15" customHeight="1">
      <c r="A4" s="37" t="s">
        <v>6</v>
      </c>
      <c r="B4" s="12" t="s">
        <v>4</v>
      </c>
      <c r="C4" s="12" t="s">
        <v>5</v>
      </c>
      <c r="D4" s="12" t="s">
        <v>4</v>
      </c>
      <c r="E4" s="12" t="s">
        <v>5</v>
      </c>
    </row>
    <row r="5" spans="1:5" s="1" customFormat="1" ht="15" customHeight="1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</row>
    <row r="6" spans="1:5" ht="15" customHeight="1">
      <c r="A6" s="14">
        <v>1</v>
      </c>
      <c r="B6" s="15" t="s">
        <v>141</v>
      </c>
      <c r="C6" s="16">
        <v>259.17</v>
      </c>
      <c r="D6" s="15" t="s">
        <v>11</v>
      </c>
      <c r="E6" s="16">
        <f>236.24+0.73</f>
        <v>236.97</v>
      </c>
    </row>
    <row r="7" spans="1:5" ht="15" customHeight="1">
      <c r="A7" s="14">
        <f>ROW()</f>
        <v>7</v>
      </c>
      <c r="B7" s="15" t="s">
        <v>142</v>
      </c>
      <c r="C7" s="16"/>
      <c r="D7" s="15" t="s">
        <v>12</v>
      </c>
      <c r="E7" s="16"/>
    </row>
    <row r="8" spans="1:5" ht="15" customHeight="1">
      <c r="A8" s="14">
        <f>ROW()</f>
        <v>8</v>
      </c>
      <c r="B8" s="15" t="s">
        <v>143</v>
      </c>
      <c r="C8" s="16"/>
      <c r="D8" s="15" t="s">
        <v>13</v>
      </c>
      <c r="E8" s="16"/>
    </row>
    <row r="9" spans="1:5" ht="15" customHeight="1">
      <c r="A9" s="14">
        <f>ROW()</f>
        <v>9</v>
      </c>
      <c r="B9" s="15" t="s">
        <v>144</v>
      </c>
      <c r="C9" s="16"/>
      <c r="D9" s="15" t="s">
        <v>14</v>
      </c>
      <c r="E9" s="16"/>
    </row>
    <row r="10" spans="1:5" ht="15" customHeight="1">
      <c r="A10" s="14">
        <f>ROW()</f>
        <v>10</v>
      </c>
      <c r="B10" s="15" t="s">
        <v>145</v>
      </c>
      <c r="C10" s="16"/>
      <c r="D10" s="15" t="s">
        <v>15</v>
      </c>
      <c r="E10" s="16"/>
    </row>
    <row r="11" spans="1:5" ht="15" customHeight="1">
      <c r="A11" s="14">
        <f>ROW()</f>
        <v>11</v>
      </c>
      <c r="B11" s="15" t="s">
        <v>146</v>
      </c>
      <c r="C11" s="16"/>
      <c r="D11" s="15" t="s">
        <v>16</v>
      </c>
      <c r="E11" s="16"/>
    </row>
    <row r="12" spans="1:5" ht="15" customHeight="1">
      <c r="A12" s="14">
        <f>ROW()</f>
        <v>12</v>
      </c>
      <c r="B12" s="15" t="s">
        <v>147</v>
      </c>
      <c r="C12" s="16"/>
      <c r="D12" s="15" t="s">
        <v>17</v>
      </c>
      <c r="E12" s="16"/>
    </row>
    <row r="13" spans="1:5" ht="15" customHeight="1">
      <c r="A13" s="14">
        <f>ROW()</f>
        <v>13</v>
      </c>
      <c r="B13" s="15" t="s">
        <v>148</v>
      </c>
      <c r="C13" s="16"/>
      <c r="D13" s="15" t="s">
        <v>19</v>
      </c>
      <c r="E13" s="16">
        <v>10.87</v>
      </c>
    </row>
    <row r="14" spans="1:5" ht="15" customHeight="1">
      <c r="A14" s="14">
        <f>ROW()</f>
        <v>14</v>
      </c>
      <c r="B14" s="15" t="s">
        <v>149</v>
      </c>
      <c r="C14" s="16"/>
      <c r="D14" s="15" t="s">
        <v>20</v>
      </c>
      <c r="E14" s="16"/>
    </row>
    <row r="15" spans="1:5" ht="15" customHeight="1">
      <c r="A15" s="14">
        <f>ROW()</f>
        <v>15</v>
      </c>
      <c r="B15" s="15"/>
      <c r="C15" s="16"/>
      <c r="D15" s="15" t="s">
        <v>21</v>
      </c>
      <c r="E15" s="16">
        <v>4.5600000000000005</v>
      </c>
    </row>
    <row r="16" spans="1:5" ht="15" customHeight="1">
      <c r="A16" s="14">
        <f>ROW()</f>
        <v>16</v>
      </c>
      <c r="B16" s="15"/>
      <c r="C16" s="16"/>
      <c r="D16" s="15" t="s">
        <v>22</v>
      </c>
      <c r="E16" s="16"/>
    </row>
    <row r="17" spans="1:5" ht="15" customHeight="1">
      <c r="A17" s="14">
        <f>ROW()</f>
        <v>17</v>
      </c>
      <c r="B17" s="15"/>
      <c r="C17" s="16"/>
      <c r="D17" s="15" t="s">
        <v>23</v>
      </c>
      <c r="E17" s="16"/>
    </row>
    <row r="18" spans="1:5" ht="15" customHeight="1">
      <c r="A18" s="14">
        <f>ROW()</f>
        <v>18</v>
      </c>
      <c r="B18" s="15"/>
      <c r="C18" s="16"/>
      <c r="D18" s="15" t="s">
        <v>24</v>
      </c>
      <c r="E18" s="16"/>
    </row>
    <row r="19" spans="1:5" ht="15" customHeight="1">
      <c r="A19" s="14">
        <f>ROW()</f>
        <v>19</v>
      </c>
      <c r="B19" s="15"/>
      <c r="C19" s="16"/>
      <c r="D19" s="15" t="s">
        <v>25</v>
      </c>
      <c r="E19" s="16"/>
    </row>
    <row r="20" spans="1:5" ht="15" customHeight="1">
      <c r="A20" s="14">
        <f>ROW()</f>
        <v>20</v>
      </c>
      <c r="B20" s="15"/>
      <c r="C20" s="16"/>
      <c r="D20" s="15" t="s">
        <v>121</v>
      </c>
      <c r="E20" s="16"/>
    </row>
    <row r="21" spans="1:5" ht="15" customHeight="1">
      <c r="A21" s="14">
        <f>ROW()</f>
        <v>21</v>
      </c>
      <c r="B21" s="15"/>
      <c r="C21" s="16"/>
      <c r="D21" s="15" t="s">
        <v>26</v>
      </c>
      <c r="E21" s="16"/>
    </row>
    <row r="22" spans="1:5" ht="15" customHeight="1">
      <c r="A22" s="14">
        <f>ROW()</f>
        <v>22</v>
      </c>
      <c r="B22" s="15"/>
      <c r="C22" s="16"/>
      <c r="D22" s="15" t="s">
        <v>27</v>
      </c>
      <c r="E22" s="16"/>
    </row>
    <row r="23" spans="1:5" ht="15" customHeight="1">
      <c r="A23" s="14">
        <f>ROW()</f>
        <v>23</v>
      </c>
      <c r="B23" s="15"/>
      <c r="C23" s="16"/>
      <c r="D23" s="15" t="s">
        <v>28</v>
      </c>
      <c r="E23" s="16"/>
    </row>
    <row r="24" spans="1:5" ht="15" customHeight="1">
      <c r="A24" s="14">
        <f>ROW()</f>
        <v>24</v>
      </c>
      <c r="B24" s="15"/>
      <c r="C24" s="16"/>
      <c r="D24" s="15" t="s">
        <v>29</v>
      </c>
      <c r="E24" s="16"/>
    </row>
    <row r="25" spans="1:5" ht="15" customHeight="1">
      <c r="A25" s="14">
        <f>ROW()</f>
        <v>25</v>
      </c>
      <c r="B25" s="15"/>
      <c r="C25" s="16"/>
      <c r="D25" s="15" t="s">
        <v>30</v>
      </c>
      <c r="E25" s="16">
        <v>7.5</v>
      </c>
    </row>
    <row r="26" spans="1:5" ht="15" customHeight="1">
      <c r="A26" s="14">
        <f>ROW()</f>
        <v>26</v>
      </c>
      <c r="B26" s="15"/>
      <c r="C26" s="16"/>
      <c r="D26" s="15" t="s">
        <v>31</v>
      </c>
      <c r="E26" s="16"/>
    </row>
    <row r="27" spans="1:5" ht="15" customHeight="1">
      <c r="A27" s="14">
        <f>ROW()</f>
        <v>27</v>
      </c>
      <c r="B27" s="15"/>
      <c r="C27" s="16"/>
      <c r="D27" s="15" t="s">
        <v>32</v>
      </c>
      <c r="E27" s="16"/>
    </row>
    <row r="28" spans="1:5" ht="15" customHeight="1">
      <c r="A28" s="14">
        <f>ROW()</f>
        <v>28</v>
      </c>
      <c r="B28" s="15"/>
      <c r="C28" s="16"/>
      <c r="D28" s="15" t="s">
        <v>33</v>
      </c>
      <c r="E28" s="16"/>
    </row>
    <row r="29" spans="1:5" ht="15" customHeight="1">
      <c r="A29" s="14">
        <f>ROW()</f>
        <v>29</v>
      </c>
      <c r="B29" s="15"/>
      <c r="C29" s="16"/>
      <c r="D29" s="15" t="s">
        <v>34</v>
      </c>
      <c r="E29" s="16"/>
    </row>
    <row r="30" spans="1:5" ht="15" customHeight="1">
      <c r="A30" s="14">
        <f>ROW()</f>
        <v>30</v>
      </c>
      <c r="B30" s="15"/>
      <c r="C30" s="16"/>
      <c r="D30" s="15" t="s">
        <v>35</v>
      </c>
      <c r="E30" s="16"/>
    </row>
    <row r="31" spans="1:5" ht="15" customHeight="1">
      <c r="A31" s="14">
        <f>ROW()</f>
        <v>31</v>
      </c>
      <c r="B31" s="15"/>
      <c r="C31" s="16"/>
      <c r="D31" s="15" t="s">
        <v>36</v>
      </c>
      <c r="E31" s="16"/>
    </row>
    <row r="32" spans="1:5" ht="15" customHeight="1">
      <c r="A32" s="14">
        <f>ROW()</f>
        <v>32</v>
      </c>
      <c r="B32" s="15"/>
      <c r="C32" s="16"/>
      <c r="D32" s="15" t="s">
        <v>37</v>
      </c>
      <c r="E32" s="16"/>
    </row>
    <row r="33" spans="1:5" ht="15" customHeight="1">
      <c r="A33" s="14">
        <f>ROW()</f>
        <v>33</v>
      </c>
      <c r="B33" s="15"/>
      <c r="C33" s="16"/>
      <c r="D33" s="15" t="s">
        <v>38</v>
      </c>
      <c r="E33" s="16"/>
    </row>
    <row r="34" spans="1:5" ht="15" customHeight="1">
      <c r="A34" s="14">
        <f>ROW()</f>
        <v>34</v>
      </c>
      <c r="B34" s="15"/>
      <c r="C34" s="16"/>
      <c r="D34" s="15" t="s">
        <v>39</v>
      </c>
      <c r="E34" s="16"/>
    </row>
    <row r="35" spans="1:5" ht="15" customHeight="1">
      <c r="A35" s="14">
        <f>ROW()</f>
        <v>35</v>
      </c>
      <c r="B35" s="15"/>
      <c r="C35" s="16"/>
      <c r="D35" s="15" t="s">
        <v>150</v>
      </c>
      <c r="E35" s="16"/>
    </row>
    <row r="36" spans="1:5" ht="15" customHeight="1">
      <c r="A36" s="14">
        <f>ROW()</f>
        <v>36</v>
      </c>
      <c r="B36" s="15" t="s">
        <v>40</v>
      </c>
      <c r="C36" s="16">
        <v>259.17</v>
      </c>
      <c r="D36" s="15" t="s">
        <v>76</v>
      </c>
      <c r="E36" s="16">
        <f>259.17+0.73</f>
        <v>259.90000000000003</v>
      </c>
    </row>
    <row r="37" spans="1:5" ht="15" customHeight="1">
      <c r="A37" s="14">
        <f>ROW()</f>
        <v>37</v>
      </c>
      <c r="B37" s="15" t="s">
        <v>151</v>
      </c>
      <c r="C37" s="16">
        <v>0.73</v>
      </c>
      <c r="D37" s="15" t="s">
        <v>152</v>
      </c>
      <c r="E37" s="16"/>
    </row>
    <row r="38" spans="1:5" ht="15" customHeight="1">
      <c r="A38" s="14">
        <f>ROW()</f>
        <v>38</v>
      </c>
      <c r="B38" s="15" t="s">
        <v>153</v>
      </c>
      <c r="C38" s="16">
        <f>259.17+0.73</f>
        <v>259.90000000000003</v>
      </c>
      <c r="D38" s="15" t="s">
        <v>154</v>
      </c>
      <c r="E38" s="16">
        <f>259.17+0.73</f>
        <v>259.90000000000003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zoomScalePageLayoutView="0" workbookViewId="0" topLeftCell="A2">
      <selection activeCell="D14" sqref="D14"/>
    </sheetView>
  </sheetViews>
  <sheetFormatPr defaultColWidth="7.50390625" defaultRowHeight="15" customHeight="1"/>
  <cols>
    <col min="1" max="1" width="6.25390625" style="3" customWidth="1"/>
    <col min="2" max="2" width="13.75390625" style="4" customWidth="1"/>
    <col min="3" max="3" width="28.75390625" style="4" customWidth="1"/>
    <col min="4" max="7" width="10.00390625" style="5" customWidth="1"/>
    <col min="8" max="8" width="15.00390625" style="5" customWidth="1"/>
    <col min="9" max="11" width="10.00390625" style="5" customWidth="1"/>
    <col min="12" max="16384" width="7.50390625" style="2" customWidth="1"/>
  </cols>
  <sheetData>
    <row r="1" spans="1:11" s="1" customFormat="1" ht="37.5" customHeight="1">
      <c r="A1" s="40" t="s">
        <v>128</v>
      </c>
      <c r="B1" s="41">
        <f>""</f>
      </c>
      <c r="C1" s="41">
        <f>""</f>
      </c>
      <c r="D1" s="41">
        <f>""</f>
      </c>
      <c r="E1" s="41">
        <f>""</f>
      </c>
      <c r="F1" s="41">
        <f>""</f>
      </c>
      <c r="G1" s="41">
        <f>""</f>
      </c>
      <c r="H1" s="41">
        <f>""</f>
      </c>
      <c r="I1" s="41">
        <f>""</f>
      </c>
      <c r="J1" s="42">
        <f>""</f>
      </c>
      <c r="K1" s="41">
        <f>""</f>
      </c>
    </row>
    <row r="2" spans="1:13" s="1" customFormat="1" ht="15" customHeight="1">
      <c r="A2" s="43" t="s">
        <v>139</v>
      </c>
      <c r="B2" s="39"/>
      <c r="C2" s="39"/>
      <c r="D2" s="39"/>
      <c r="E2" s="39"/>
      <c r="F2" s="39"/>
      <c r="G2" s="43" t="s">
        <v>122</v>
      </c>
      <c r="H2" s="39"/>
      <c r="I2" s="38"/>
      <c r="J2" s="38" t="s">
        <v>140</v>
      </c>
      <c r="K2" s="38"/>
      <c r="L2" s="38" t="s">
        <v>0</v>
      </c>
      <c r="M2" s="39"/>
    </row>
    <row r="3" spans="1:13" s="1" customFormat="1" ht="15" customHeight="1">
      <c r="A3" s="39" t="s">
        <v>1</v>
      </c>
      <c r="B3" s="39" t="s">
        <v>155</v>
      </c>
      <c r="C3" s="39"/>
      <c r="D3" s="39" t="s">
        <v>56</v>
      </c>
      <c r="E3" s="39" t="s">
        <v>156</v>
      </c>
      <c r="F3" s="39"/>
      <c r="G3" s="39"/>
      <c r="H3" s="39"/>
      <c r="I3" s="39"/>
      <c r="J3" s="39"/>
      <c r="K3" s="39"/>
      <c r="L3" s="39"/>
      <c r="M3" s="39" t="s">
        <v>157</v>
      </c>
    </row>
    <row r="4" spans="1:13" s="1" customFormat="1" ht="15" customHeight="1">
      <c r="A4" s="39" t="s">
        <v>6</v>
      </c>
      <c r="B4" s="21" t="s">
        <v>158</v>
      </c>
      <c r="C4" s="21" t="s">
        <v>47</v>
      </c>
      <c r="D4" s="39"/>
      <c r="E4" s="21" t="s">
        <v>49</v>
      </c>
      <c r="F4" s="21" t="s">
        <v>41</v>
      </c>
      <c r="G4" s="21" t="s">
        <v>159</v>
      </c>
      <c r="H4" s="21" t="s">
        <v>43</v>
      </c>
      <c r="I4" s="21" t="s">
        <v>44</v>
      </c>
      <c r="J4" s="21" t="s">
        <v>42</v>
      </c>
      <c r="K4" s="21" t="s">
        <v>45</v>
      </c>
      <c r="L4" s="21" t="s">
        <v>46</v>
      </c>
      <c r="M4" s="39"/>
    </row>
    <row r="5" spans="1:13" s="1" customFormat="1" ht="15" customHeight="1">
      <c r="A5" s="21" t="s">
        <v>6</v>
      </c>
      <c r="B5" s="21" t="s">
        <v>7</v>
      </c>
      <c r="C5" s="21" t="s">
        <v>8</v>
      </c>
      <c r="D5" s="21" t="s">
        <v>9</v>
      </c>
      <c r="E5" s="21" t="s">
        <v>10</v>
      </c>
      <c r="F5" s="21" t="s">
        <v>50</v>
      </c>
      <c r="G5" s="21" t="s">
        <v>51</v>
      </c>
      <c r="H5" s="21" t="s">
        <v>52</v>
      </c>
      <c r="I5" s="21" t="s">
        <v>53</v>
      </c>
      <c r="J5" s="21" t="s">
        <v>54</v>
      </c>
      <c r="K5" s="21" t="s">
        <v>55</v>
      </c>
      <c r="L5" s="21" t="s">
        <v>160</v>
      </c>
      <c r="M5" s="21" t="s">
        <v>161</v>
      </c>
    </row>
    <row r="6" spans="1:13" ht="15" customHeight="1">
      <c r="A6" s="17">
        <v>1</v>
      </c>
      <c r="B6" s="18"/>
      <c r="C6" s="18" t="s">
        <v>56</v>
      </c>
      <c r="D6" s="19">
        <v>259.9</v>
      </c>
      <c r="E6" s="19">
        <v>259.17</v>
      </c>
      <c r="F6" s="19">
        <v>259.17</v>
      </c>
      <c r="G6" s="19"/>
      <c r="H6" s="19"/>
      <c r="I6" s="19"/>
      <c r="J6" s="19"/>
      <c r="K6" s="19"/>
      <c r="L6" s="19"/>
      <c r="M6" s="20"/>
    </row>
    <row r="7" spans="1:13" ht="15" customHeight="1">
      <c r="A7" s="17">
        <v>2</v>
      </c>
      <c r="B7" s="18" t="s">
        <v>57</v>
      </c>
      <c r="C7" s="18" t="s">
        <v>58</v>
      </c>
      <c r="D7" s="19">
        <f>236.24+0.73</f>
        <v>236.97</v>
      </c>
      <c r="E7" s="19">
        <v>236.24</v>
      </c>
      <c r="F7" s="19">
        <v>236.24</v>
      </c>
      <c r="G7" s="19"/>
      <c r="H7" s="19"/>
      <c r="I7" s="19"/>
      <c r="J7" s="19"/>
      <c r="K7" s="19"/>
      <c r="L7" s="19"/>
      <c r="M7" s="20"/>
    </row>
    <row r="8" spans="1:13" ht="15" customHeight="1">
      <c r="A8" s="17">
        <v>3</v>
      </c>
      <c r="B8" s="18" t="s">
        <v>124</v>
      </c>
      <c r="C8" s="18" t="s">
        <v>125</v>
      </c>
      <c r="D8" s="19">
        <f>236.24+0.73</f>
        <v>236.97</v>
      </c>
      <c r="E8" s="19">
        <v>236.24</v>
      </c>
      <c r="F8" s="19">
        <v>236.24</v>
      </c>
      <c r="G8" s="19"/>
      <c r="H8" s="19"/>
      <c r="I8" s="19"/>
      <c r="J8" s="19"/>
      <c r="K8" s="19"/>
      <c r="L8" s="19"/>
      <c r="M8" s="20"/>
    </row>
    <row r="9" spans="1:13" ht="15" customHeight="1">
      <c r="A9" s="17">
        <v>4</v>
      </c>
      <c r="B9" s="18" t="s">
        <v>126</v>
      </c>
      <c r="C9" s="18" t="s">
        <v>59</v>
      </c>
      <c r="D9" s="19">
        <f>236.24+0.73</f>
        <v>236.97</v>
      </c>
      <c r="E9" s="19">
        <v>236.24</v>
      </c>
      <c r="F9" s="19">
        <v>236.24</v>
      </c>
      <c r="G9" s="19"/>
      <c r="H9" s="19"/>
      <c r="I9" s="19"/>
      <c r="J9" s="19"/>
      <c r="K9" s="19"/>
      <c r="L9" s="19"/>
      <c r="M9" s="20">
        <v>0.73</v>
      </c>
    </row>
    <row r="10" spans="1:13" ht="15" customHeight="1">
      <c r="A10" s="17">
        <v>5</v>
      </c>
      <c r="B10" s="18" t="s">
        <v>60</v>
      </c>
      <c r="C10" s="18" t="s">
        <v>61</v>
      </c>
      <c r="D10" s="19">
        <v>10.87</v>
      </c>
      <c r="E10" s="19">
        <v>10.87</v>
      </c>
      <c r="F10" s="19">
        <v>10.87</v>
      </c>
      <c r="G10" s="19"/>
      <c r="H10" s="19"/>
      <c r="I10" s="19"/>
      <c r="J10" s="19"/>
      <c r="K10" s="19"/>
      <c r="L10" s="19"/>
      <c r="M10" s="20"/>
    </row>
    <row r="11" spans="1:13" ht="15" customHeight="1">
      <c r="A11" s="17">
        <v>6</v>
      </c>
      <c r="B11" s="18" t="s">
        <v>62</v>
      </c>
      <c r="C11" s="18" t="s">
        <v>127</v>
      </c>
      <c r="D11" s="19">
        <v>10.47</v>
      </c>
      <c r="E11" s="19">
        <v>10.47</v>
      </c>
      <c r="F11" s="19">
        <v>10.47</v>
      </c>
      <c r="G11" s="19"/>
      <c r="H11" s="19"/>
      <c r="I11" s="19"/>
      <c r="J11" s="19"/>
      <c r="K11" s="19"/>
      <c r="L11" s="19"/>
      <c r="M11" s="20"/>
    </row>
    <row r="12" spans="1:13" ht="15" customHeight="1">
      <c r="A12" s="17">
        <v>7</v>
      </c>
      <c r="B12" s="18" t="s">
        <v>63</v>
      </c>
      <c r="C12" s="18" t="s">
        <v>162</v>
      </c>
      <c r="D12" s="19">
        <v>10.47</v>
      </c>
      <c r="E12" s="19">
        <v>10.47</v>
      </c>
      <c r="F12" s="19">
        <v>10.47</v>
      </c>
      <c r="G12" s="19"/>
      <c r="H12" s="19"/>
      <c r="I12" s="19"/>
      <c r="J12" s="19"/>
      <c r="K12" s="19"/>
      <c r="L12" s="19"/>
      <c r="M12" s="20"/>
    </row>
    <row r="13" spans="1:13" ht="15" customHeight="1">
      <c r="A13" s="17">
        <v>8</v>
      </c>
      <c r="B13" s="18" t="s">
        <v>163</v>
      </c>
      <c r="C13" s="18" t="s">
        <v>164</v>
      </c>
      <c r="D13" s="19">
        <v>0.4</v>
      </c>
      <c r="E13" s="19">
        <v>0.4</v>
      </c>
      <c r="F13" s="19">
        <v>0.4</v>
      </c>
      <c r="G13" s="19"/>
      <c r="H13" s="19"/>
      <c r="I13" s="19"/>
      <c r="J13" s="19"/>
      <c r="K13" s="19"/>
      <c r="L13" s="19"/>
      <c r="M13" s="20"/>
    </row>
    <row r="14" spans="1:13" ht="15" customHeight="1">
      <c r="A14" s="17">
        <v>9</v>
      </c>
      <c r="B14" s="18" t="s">
        <v>165</v>
      </c>
      <c r="C14" s="18" t="s">
        <v>166</v>
      </c>
      <c r="D14" s="19">
        <v>0.4</v>
      </c>
      <c r="E14" s="19">
        <v>0.4</v>
      </c>
      <c r="F14" s="19">
        <v>0.4</v>
      </c>
      <c r="G14" s="19"/>
      <c r="H14" s="19"/>
      <c r="I14" s="19"/>
      <c r="J14" s="19"/>
      <c r="K14" s="19"/>
      <c r="L14" s="19"/>
      <c r="M14" s="20"/>
    </row>
    <row r="15" spans="1:13" ht="15" customHeight="1">
      <c r="A15" s="17">
        <v>10</v>
      </c>
      <c r="B15" s="18" t="s">
        <v>64</v>
      </c>
      <c r="C15" s="18" t="s">
        <v>65</v>
      </c>
      <c r="D15" s="19">
        <v>4.5600000000000005</v>
      </c>
      <c r="E15" s="19">
        <v>4.5600000000000005</v>
      </c>
      <c r="F15" s="19">
        <v>4.5600000000000005</v>
      </c>
      <c r="G15" s="19"/>
      <c r="H15" s="19"/>
      <c r="I15" s="19"/>
      <c r="J15" s="19"/>
      <c r="K15" s="19"/>
      <c r="L15" s="19"/>
      <c r="M15" s="20"/>
    </row>
    <row r="16" spans="1:13" ht="15" customHeight="1">
      <c r="A16" s="17">
        <v>11</v>
      </c>
      <c r="B16" s="18" t="s">
        <v>66</v>
      </c>
      <c r="C16" s="18" t="s">
        <v>67</v>
      </c>
      <c r="D16" s="19">
        <v>4.5600000000000005</v>
      </c>
      <c r="E16" s="19">
        <v>4.5600000000000005</v>
      </c>
      <c r="F16" s="19">
        <v>4.5600000000000005</v>
      </c>
      <c r="G16" s="19"/>
      <c r="H16" s="19"/>
      <c r="I16" s="19"/>
      <c r="J16" s="19"/>
      <c r="K16" s="19"/>
      <c r="L16" s="19"/>
      <c r="M16" s="20"/>
    </row>
    <row r="17" spans="1:13" ht="15" customHeight="1">
      <c r="A17" s="17">
        <v>12</v>
      </c>
      <c r="B17" s="18" t="s">
        <v>68</v>
      </c>
      <c r="C17" s="18" t="s">
        <v>69</v>
      </c>
      <c r="D17" s="19">
        <v>4.5600000000000005</v>
      </c>
      <c r="E17" s="19">
        <v>4.5600000000000005</v>
      </c>
      <c r="F17" s="19">
        <v>4.5600000000000005</v>
      </c>
      <c r="G17" s="19"/>
      <c r="H17" s="19"/>
      <c r="I17" s="19"/>
      <c r="J17" s="19"/>
      <c r="K17" s="19"/>
      <c r="L17" s="19"/>
      <c r="M17" s="20"/>
    </row>
    <row r="18" spans="1:13" ht="15" customHeight="1">
      <c r="A18" s="17">
        <v>13</v>
      </c>
      <c r="B18" s="18" t="s">
        <v>70</v>
      </c>
      <c r="C18" s="18" t="s">
        <v>71</v>
      </c>
      <c r="D18" s="19">
        <v>7.5</v>
      </c>
      <c r="E18" s="19">
        <v>7.5</v>
      </c>
      <c r="F18" s="19">
        <v>7.5</v>
      </c>
      <c r="G18" s="19"/>
      <c r="H18" s="19"/>
      <c r="I18" s="19"/>
      <c r="J18" s="19"/>
      <c r="K18" s="19"/>
      <c r="L18" s="19"/>
      <c r="M18" s="20"/>
    </row>
    <row r="19" spans="1:13" ht="15" customHeight="1">
      <c r="A19" s="17">
        <v>14</v>
      </c>
      <c r="B19" s="18" t="s">
        <v>72</v>
      </c>
      <c r="C19" s="18" t="s">
        <v>73</v>
      </c>
      <c r="D19" s="19">
        <v>7.5</v>
      </c>
      <c r="E19" s="19">
        <v>7.5</v>
      </c>
      <c r="F19" s="19">
        <v>7.5</v>
      </c>
      <c r="G19" s="19"/>
      <c r="H19" s="19"/>
      <c r="I19" s="19"/>
      <c r="J19" s="19"/>
      <c r="K19" s="19"/>
      <c r="L19" s="19"/>
      <c r="M19" s="20"/>
    </row>
    <row r="20" spans="1:13" ht="15" customHeight="1">
      <c r="A20" s="17">
        <v>15</v>
      </c>
      <c r="B20" s="18" t="s">
        <v>74</v>
      </c>
      <c r="C20" s="18" t="s">
        <v>75</v>
      </c>
      <c r="D20" s="19">
        <v>7.5</v>
      </c>
      <c r="E20" s="19">
        <v>7.5</v>
      </c>
      <c r="F20" s="19">
        <v>7.5</v>
      </c>
      <c r="G20" s="19"/>
      <c r="H20" s="19"/>
      <c r="I20" s="19"/>
      <c r="J20" s="19"/>
      <c r="K20" s="19"/>
      <c r="L20" s="19"/>
      <c r="M20" s="20"/>
    </row>
  </sheetData>
  <sheetProtection/>
  <mergeCells count="9">
    <mergeCell ref="L2:M2"/>
    <mergeCell ref="E3:L3"/>
    <mergeCell ref="M3:M4"/>
    <mergeCell ref="A1:K1"/>
    <mergeCell ref="J2:K2"/>
    <mergeCell ref="A3:A4"/>
    <mergeCell ref="D3:D4"/>
    <mergeCell ref="A2:I2"/>
    <mergeCell ref="B3:C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zoomScalePageLayoutView="0" workbookViewId="0" topLeftCell="A1">
      <selection activeCell="E9" sqref="E9:F9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27.25390625" style="4" customWidth="1"/>
    <col min="4" max="9" width="12.50390625" style="5" customWidth="1"/>
    <col min="10" max="16384" width="7.50390625" style="2" customWidth="1"/>
  </cols>
  <sheetData>
    <row r="1" spans="1:9" s="1" customFormat="1" ht="37.5" customHeight="1">
      <c r="A1" s="44" t="s">
        <v>129</v>
      </c>
      <c r="B1" s="45">
        <f>""</f>
      </c>
      <c r="C1" s="45">
        <f>""</f>
      </c>
      <c r="D1" s="45">
        <f>""</f>
      </c>
      <c r="E1" s="45">
        <f>""</f>
      </c>
      <c r="F1" s="45">
        <f>""</f>
      </c>
      <c r="G1" s="45">
        <f>""</f>
      </c>
      <c r="H1" s="25">
        <f>""</f>
      </c>
      <c r="I1" s="45">
        <f>""</f>
      </c>
    </row>
    <row r="2" spans="1:9" s="1" customFormat="1" ht="15" customHeight="1">
      <c r="A2" s="46" t="s">
        <v>139</v>
      </c>
      <c r="B2" s="47"/>
      <c r="C2" s="47"/>
      <c r="D2" s="47"/>
      <c r="E2" s="46" t="s">
        <v>122</v>
      </c>
      <c r="F2" s="48" t="s">
        <v>140</v>
      </c>
      <c r="G2" s="47"/>
      <c r="H2" s="48" t="s">
        <v>0</v>
      </c>
      <c r="I2" s="47"/>
    </row>
    <row r="3" spans="1:9" s="1" customFormat="1" ht="15" customHeight="1">
      <c r="A3" s="47" t="s">
        <v>1</v>
      </c>
      <c r="B3" s="47" t="s">
        <v>167</v>
      </c>
      <c r="C3" s="47"/>
      <c r="D3" s="47" t="s">
        <v>76</v>
      </c>
      <c r="E3" s="47" t="s">
        <v>77</v>
      </c>
      <c r="F3" s="47" t="s">
        <v>78</v>
      </c>
      <c r="G3" s="47" t="s">
        <v>80</v>
      </c>
      <c r="H3" s="47" t="s">
        <v>79</v>
      </c>
      <c r="I3" s="47" t="s">
        <v>81</v>
      </c>
    </row>
    <row r="4" spans="1:9" s="1" customFormat="1" ht="15" customHeight="1">
      <c r="A4" s="47" t="s">
        <v>6</v>
      </c>
      <c r="B4" s="22" t="s">
        <v>158</v>
      </c>
      <c r="C4" s="22" t="s">
        <v>47</v>
      </c>
      <c r="D4" s="47"/>
      <c r="E4" s="47" t="s">
        <v>48</v>
      </c>
      <c r="F4" s="47" t="s">
        <v>130</v>
      </c>
      <c r="G4" s="47"/>
      <c r="H4" s="47"/>
      <c r="I4" s="47" t="s">
        <v>123</v>
      </c>
    </row>
    <row r="5" spans="1:9" s="1" customFormat="1" ht="15" customHeight="1">
      <c r="A5" s="22" t="s">
        <v>6</v>
      </c>
      <c r="B5" s="22" t="s">
        <v>7</v>
      </c>
      <c r="C5" s="22" t="s">
        <v>8</v>
      </c>
      <c r="D5" s="22" t="s">
        <v>9</v>
      </c>
      <c r="E5" s="22" t="s">
        <v>10</v>
      </c>
      <c r="F5" s="22" t="s">
        <v>50</v>
      </c>
      <c r="G5" s="22" t="s">
        <v>51</v>
      </c>
      <c r="H5" s="22" t="s">
        <v>52</v>
      </c>
      <c r="I5" s="22" t="s">
        <v>53</v>
      </c>
    </row>
    <row r="6" spans="1:9" ht="15" customHeight="1">
      <c r="A6" s="17">
        <v>1</v>
      </c>
      <c r="B6" s="18"/>
      <c r="C6" s="18" t="s">
        <v>56</v>
      </c>
      <c r="D6" s="19">
        <v>259.9</v>
      </c>
      <c r="E6" s="19">
        <v>150.9</v>
      </c>
      <c r="F6" s="19">
        <v>109</v>
      </c>
      <c r="G6" s="19"/>
      <c r="H6" s="19"/>
      <c r="I6" s="19"/>
    </row>
    <row r="7" spans="1:9" ht="15" customHeight="1">
      <c r="A7" s="17">
        <v>2</v>
      </c>
      <c r="B7" s="18" t="s">
        <v>57</v>
      </c>
      <c r="C7" s="18" t="s">
        <v>58</v>
      </c>
      <c r="D7" s="19">
        <f>236.24+0.73</f>
        <v>236.97</v>
      </c>
      <c r="E7" s="19">
        <f>127.24+0.73</f>
        <v>127.97</v>
      </c>
      <c r="F7" s="19">
        <v>109</v>
      </c>
      <c r="G7" s="19"/>
      <c r="H7" s="19"/>
      <c r="I7" s="19"/>
    </row>
    <row r="8" spans="1:9" ht="15" customHeight="1">
      <c r="A8" s="17">
        <v>3</v>
      </c>
      <c r="B8" s="18" t="s">
        <v>124</v>
      </c>
      <c r="C8" s="18" t="s">
        <v>125</v>
      </c>
      <c r="D8" s="19">
        <f>236.24+0.73</f>
        <v>236.97</v>
      </c>
      <c r="E8" s="19">
        <f>127.24+0.73</f>
        <v>127.97</v>
      </c>
      <c r="F8" s="19">
        <v>109</v>
      </c>
      <c r="G8" s="19"/>
      <c r="H8" s="19"/>
      <c r="I8" s="19"/>
    </row>
    <row r="9" spans="1:9" ht="15" customHeight="1">
      <c r="A9" s="17">
        <v>4</v>
      </c>
      <c r="B9" s="18" t="s">
        <v>126</v>
      </c>
      <c r="C9" s="18" t="s">
        <v>59</v>
      </c>
      <c r="D9" s="19">
        <f>236.24+0.73</f>
        <v>236.97</v>
      </c>
      <c r="E9" s="19">
        <f>127.24+0.73</f>
        <v>127.97</v>
      </c>
      <c r="F9" s="19">
        <v>109</v>
      </c>
      <c r="G9" s="19"/>
      <c r="H9" s="19"/>
      <c r="I9" s="19"/>
    </row>
    <row r="10" spans="1:9" ht="15" customHeight="1">
      <c r="A10" s="17">
        <v>5</v>
      </c>
      <c r="B10" s="18" t="s">
        <v>60</v>
      </c>
      <c r="C10" s="18" t="s">
        <v>61</v>
      </c>
      <c r="D10" s="19">
        <v>10.87</v>
      </c>
      <c r="E10" s="19">
        <v>10.87</v>
      </c>
      <c r="F10" s="19"/>
      <c r="G10" s="19"/>
      <c r="H10" s="19"/>
      <c r="I10" s="19"/>
    </row>
    <row r="11" spans="1:9" ht="15" customHeight="1">
      <c r="A11" s="17">
        <v>6</v>
      </c>
      <c r="B11" s="18" t="s">
        <v>62</v>
      </c>
      <c r="C11" s="18" t="s">
        <v>127</v>
      </c>
      <c r="D11" s="19">
        <v>10.47</v>
      </c>
      <c r="E11" s="19">
        <v>10.47</v>
      </c>
      <c r="F11" s="19"/>
      <c r="G11" s="19"/>
      <c r="H11" s="19"/>
      <c r="I11" s="19"/>
    </row>
    <row r="12" spans="1:9" ht="15" customHeight="1">
      <c r="A12" s="17">
        <v>7</v>
      </c>
      <c r="B12" s="18" t="s">
        <v>63</v>
      </c>
      <c r="C12" s="18" t="s">
        <v>162</v>
      </c>
      <c r="D12" s="19">
        <v>10.47</v>
      </c>
      <c r="E12" s="19">
        <v>10.47</v>
      </c>
      <c r="F12" s="19"/>
      <c r="G12" s="19"/>
      <c r="H12" s="19"/>
      <c r="I12" s="19"/>
    </row>
    <row r="13" spans="1:9" ht="15" customHeight="1">
      <c r="A13" s="17">
        <v>8</v>
      </c>
      <c r="B13" s="18" t="s">
        <v>163</v>
      </c>
      <c r="C13" s="18" t="s">
        <v>164</v>
      </c>
      <c r="D13" s="19">
        <v>0.4</v>
      </c>
      <c r="E13" s="19">
        <v>0.4</v>
      </c>
      <c r="F13" s="19"/>
      <c r="G13" s="19"/>
      <c r="H13" s="19"/>
      <c r="I13" s="19"/>
    </row>
    <row r="14" spans="1:9" ht="15" customHeight="1">
      <c r="A14" s="17">
        <v>9</v>
      </c>
      <c r="B14" s="18" t="s">
        <v>165</v>
      </c>
      <c r="C14" s="18" t="s">
        <v>166</v>
      </c>
      <c r="D14" s="19">
        <v>0.4</v>
      </c>
      <c r="E14" s="19">
        <v>0.4</v>
      </c>
      <c r="F14" s="19"/>
      <c r="G14" s="19"/>
      <c r="H14" s="19"/>
      <c r="I14" s="19"/>
    </row>
    <row r="15" spans="1:9" ht="15" customHeight="1">
      <c r="A15" s="17">
        <v>10</v>
      </c>
      <c r="B15" s="18" t="s">
        <v>64</v>
      </c>
      <c r="C15" s="18" t="s">
        <v>65</v>
      </c>
      <c r="D15" s="19">
        <v>4.5600000000000005</v>
      </c>
      <c r="E15" s="19">
        <v>4.5600000000000005</v>
      </c>
      <c r="F15" s="19"/>
      <c r="G15" s="19"/>
      <c r="H15" s="19"/>
      <c r="I15" s="19"/>
    </row>
    <row r="16" spans="1:9" ht="15" customHeight="1">
      <c r="A16" s="17">
        <v>11</v>
      </c>
      <c r="B16" s="18" t="s">
        <v>66</v>
      </c>
      <c r="C16" s="18" t="s">
        <v>67</v>
      </c>
      <c r="D16" s="19">
        <v>4.5600000000000005</v>
      </c>
      <c r="E16" s="19">
        <v>4.5600000000000005</v>
      </c>
      <c r="F16" s="19"/>
      <c r="G16" s="19"/>
      <c r="H16" s="19"/>
      <c r="I16" s="19"/>
    </row>
    <row r="17" spans="1:9" ht="15" customHeight="1">
      <c r="A17" s="17">
        <v>12</v>
      </c>
      <c r="B17" s="18" t="s">
        <v>68</v>
      </c>
      <c r="C17" s="18" t="s">
        <v>69</v>
      </c>
      <c r="D17" s="19">
        <v>4.5600000000000005</v>
      </c>
      <c r="E17" s="19">
        <v>4.5600000000000005</v>
      </c>
      <c r="F17" s="19"/>
      <c r="G17" s="19"/>
      <c r="H17" s="19"/>
      <c r="I17" s="19"/>
    </row>
    <row r="18" spans="1:9" ht="15" customHeight="1">
      <c r="A18" s="17">
        <v>13</v>
      </c>
      <c r="B18" s="18" t="s">
        <v>70</v>
      </c>
      <c r="C18" s="18" t="s">
        <v>71</v>
      </c>
      <c r="D18" s="19">
        <v>7.5</v>
      </c>
      <c r="E18" s="19">
        <v>7.5</v>
      </c>
      <c r="F18" s="19"/>
      <c r="G18" s="19"/>
      <c r="H18" s="19"/>
      <c r="I18" s="19"/>
    </row>
    <row r="19" spans="1:9" ht="15" customHeight="1">
      <c r="A19" s="17">
        <v>14</v>
      </c>
      <c r="B19" s="18" t="s">
        <v>72</v>
      </c>
      <c r="C19" s="18" t="s">
        <v>73</v>
      </c>
      <c r="D19" s="19">
        <v>7.5</v>
      </c>
      <c r="E19" s="19">
        <v>7.5</v>
      </c>
      <c r="F19" s="19"/>
      <c r="G19" s="19"/>
      <c r="H19" s="19"/>
      <c r="I19" s="19"/>
    </row>
    <row r="20" spans="1:9" ht="15" customHeight="1">
      <c r="A20" s="17">
        <v>15</v>
      </c>
      <c r="B20" s="18" t="s">
        <v>74</v>
      </c>
      <c r="C20" s="18" t="s">
        <v>75</v>
      </c>
      <c r="D20" s="19">
        <v>7.5</v>
      </c>
      <c r="E20" s="19">
        <v>7.5</v>
      </c>
      <c r="F20" s="19"/>
      <c r="G20" s="19"/>
      <c r="H20" s="19"/>
      <c r="I20" s="19"/>
    </row>
  </sheetData>
  <sheetProtection/>
  <mergeCells count="12">
    <mergeCell ref="F3:F4"/>
    <mergeCell ref="G3:G4"/>
    <mergeCell ref="H3:H4"/>
    <mergeCell ref="I3:I4"/>
    <mergeCell ref="B3:C3"/>
    <mergeCell ref="A3:A4"/>
    <mergeCell ref="D3:D4"/>
    <mergeCell ref="E3:E4"/>
    <mergeCell ref="A1:I1"/>
    <mergeCell ref="A2:E2"/>
    <mergeCell ref="F2:G2"/>
    <mergeCell ref="H2:I2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zoomScalePageLayoutView="0" workbookViewId="0" topLeftCell="A16">
      <selection activeCell="F41" sqref="F41"/>
    </sheetView>
  </sheetViews>
  <sheetFormatPr defaultColWidth="7.50390625" defaultRowHeight="15" customHeight="1"/>
  <cols>
    <col min="1" max="1" width="6.25390625" style="3" customWidth="1"/>
    <col min="2" max="2" width="32.50390625" style="4" customWidth="1"/>
    <col min="3" max="3" width="12.50390625" style="5" customWidth="1"/>
    <col min="4" max="4" width="32.50390625" style="4" customWidth="1"/>
    <col min="5" max="8" width="12.50390625" style="5" customWidth="1"/>
    <col min="9" max="16384" width="7.50390625" style="2" customWidth="1"/>
  </cols>
  <sheetData>
    <row r="1" spans="1:8" s="1" customFormat="1" ht="37.5" customHeight="1">
      <c r="A1" s="44" t="s">
        <v>131</v>
      </c>
      <c r="B1" s="45">
        <f>""</f>
      </c>
      <c r="C1" s="45">
        <f>""</f>
      </c>
      <c r="D1" s="45">
        <f>""</f>
      </c>
      <c r="E1" s="45">
        <f>""</f>
      </c>
      <c r="F1" s="45">
        <f>""</f>
      </c>
      <c r="G1" s="25">
        <f>""</f>
      </c>
      <c r="H1" s="45">
        <f>""</f>
      </c>
    </row>
    <row r="2" spans="1:8" s="1" customFormat="1" ht="15" customHeight="1">
      <c r="A2" s="46" t="s">
        <v>139</v>
      </c>
      <c r="B2" s="47"/>
      <c r="C2" s="47"/>
      <c r="D2" s="47"/>
      <c r="E2" s="48" t="s">
        <v>140</v>
      </c>
      <c r="F2" s="47"/>
      <c r="G2" s="48" t="s">
        <v>0</v>
      </c>
      <c r="H2" s="47"/>
    </row>
    <row r="3" spans="1:8" s="1" customFormat="1" ht="15" customHeight="1">
      <c r="A3" s="47" t="s">
        <v>1</v>
      </c>
      <c r="B3" s="47" t="s">
        <v>2</v>
      </c>
      <c r="C3" s="47"/>
      <c r="D3" s="47" t="s">
        <v>3</v>
      </c>
      <c r="E3" s="47" t="s">
        <v>43</v>
      </c>
      <c r="F3" s="47" t="s">
        <v>44</v>
      </c>
      <c r="G3" s="47" t="s">
        <v>45</v>
      </c>
      <c r="H3" s="47" t="s">
        <v>46</v>
      </c>
    </row>
    <row r="4" spans="1:8" s="1" customFormat="1" ht="30" customHeight="1">
      <c r="A4" s="47" t="s">
        <v>6</v>
      </c>
      <c r="B4" s="22" t="s">
        <v>4</v>
      </c>
      <c r="C4" s="22" t="s">
        <v>82</v>
      </c>
      <c r="D4" s="22" t="s">
        <v>4</v>
      </c>
      <c r="E4" s="22" t="s">
        <v>56</v>
      </c>
      <c r="F4" s="22" t="s">
        <v>83</v>
      </c>
      <c r="G4" s="22" t="s">
        <v>84</v>
      </c>
      <c r="H4" s="22" t="s">
        <v>85</v>
      </c>
    </row>
    <row r="5" spans="1:8" s="1" customFormat="1" ht="15" customHeight="1">
      <c r="A5" s="22" t="s">
        <v>6</v>
      </c>
      <c r="B5" s="22" t="s">
        <v>7</v>
      </c>
      <c r="C5" s="22" t="s">
        <v>8</v>
      </c>
      <c r="D5" s="22" t="s">
        <v>9</v>
      </c>
      <c r="E5" s="22" t="s">
        <v>10</v>
      </c>
      <c r="F5" s="22" t="s">
        <v>50</v>
      </c>
      <c r="G5" s="22" t="s">
        <v>51</v>
      </c>
      <c r="H5" s="22" t="s">
        <v>52</v>
      </c>
    </row>
    <row r="6" spans="1:8" ht="15" customHeight="1">
      <c r="A6" s="17">
        <v>1</v>
      </c>
      <c r="B6" s="24" t="s">
        <v>168</v>
      </c>
      <c r="C6" s="20">
        <v>259.17</v>
      </c>
      <c r="D6" s="24" t="s">
        <v>11</v>
      </c>
      <c r="E6" s="20">
        <f>236.24+0.73</f>
        <v>236.97</v>
      </c>
      <c r="F6" s="20">
        <f>236.24+0.73</f>
        <v>236.97</v>
      </c>
      <c r="G6" s="20"/>
      <c r="H6" s="20"/>
    </row>
    <row r="7" spans="1:8" ht="15" customHeight="1">
      <c r="A7" s="17">
        <v>2</v>
      </c>
      <c r="B7" s="24" t="s">
        <v>169</v>
      </c>
      <c r="C7" s="20"/>
      <c r="D7" s="24" t="s">
        <v>12</v>
      </c>
      <c r="E7" s="20"/>
      <c r="F7" s="20"/>
      <c r="G7" s="20"/>
      <c r="H7" s="20"/>
    </row>
    <row r="8" spans="1:8" ht="15" customHeight="1">
      <c r="A8" s="17">
        <v>3</v>
      </c>
      <c r="B8" s="24" t="s">
        <v>170</v>
      </c>
      <c r="C8" s="20"/>
      <c r="D8" s="24" t="s">
        <v>13</v>
      </c>
      <c r="E8" s="20"/>
      <c r="F8" s="20"/>
      <c r="G8" s="20"/>
      <c r="H8" s="20"/>
    </row>
    <row r="9" spans="1:8" ht="15" customHeight="1">
      <c r="A9" s="17">
        <v>4</v>
      </c>
      <c r="B9" s="24"/>
      <c r="C9" s="20"/>
      <c r="D9" s="24" t="s">
        <v>14</v>
      </c>
      <c r="E9" s="20"/>
      <c r="F9" s="20"/>
      <c r="G9" s="20"/>
      <c r="H9" s="20"/>
    </row>
    <row r="10" spans="1:8" ht="15" customHeight="1">
      <c r="A10" s="17">
        <v>5</v>
      </c>
      <c r="B10" s="24"/>
      <c r="C10" s="20"/>
      <c r="D10" s="24" t="s">
        <v>15</v>
      </c>
      <c r="E10" s="20"/>
      <c r="F10" s="20"/>
      <c r="G10" s="20"/>
      <c r="H10" s="20"/>
    </row>
    <row r="11" spans="1:8" ht="15" customHeight="1">
      <c r="A11" s="17">
        <v>6</v>
      </c>
      <c r="B11" s="24"/>
      <c r="C11" s="20"/>
      <c r="D11" s="24" t="s">
        <v>16</v>
      </c>
      <c r="E11" s="20"/>
      <c r="F11" s="20"/>
      <c r="G11" s="20"/>
      <c r="H11" s="20"/>
    </row>
    <row r="12" spans="1:8" ht="15" customHeight="1">
      <c r="A12" s="17">
        <v>7</v>
      </c>
      <c r="B12" s="24"/>
      <c r="C12" s="20"/>
      <c r="D12" s="24" t="s">
        <v>17</v>
      </c>
      <c r="E12" s="20"/>
      <c r="F12" s="20"/>
      <c r="G12" s="20"/>
      <c r="H12" s="20"/>
    </row>
    <row r="13" spans="1:8" ht="15" customHeight="1">
      <c r="A13" s="17">
        <v>8</v>
      </c>
      <c r="B13" s="24"/>
      <c r="C13" s="20"/>
      <c r="D13" s="24" t="s">
        <v>19</v>
      </c>
      <c r="E13" s="20">
        <v>10.87</v>
      </c>
      <c r="F13" s="20">
        <v>10.87</v>
      </c>
      <c r="G13" s="20"/>
      <c r="H13" s="20"/>
    </row>
    <row r="14" spans="1:8" ht="15" customHeight="1">
      <c r="A14" s="17">
        <v>9</v>
      </c>
      <c r="B14" s="24"/>
      <c r="C14" s="20"/>
      <c r="D14" s="24" t="s">
        <v>20</v>
      </c>
      <c r="E14" s="20"/>
      <c r="F14" s="20"/>
      <c r="G14" s="20"/>
      <c r="H14" s="20"/>
    </row>
    <row r="15" spans="1:8" ht="15" customHeight="1">
      <c r="A15" s="17">
        <v>10</v>
      </c>
      <c r="B15" s="24"/>
      <c r="C15" s="20"/>
      <c r="D15" s="24" t="s">
        <v>21</v>
      </c>
      <c r="E15" s="20">
        <v>4.5600000000000005</v>
      </c>
      <c r="F15" s="20">
        <v>4.5600000000000005</v>
      </c>
      <c r="G15" s="20"/>
      <c r="H15" s="20"/>
    </row>
    <row r="16" spans="1:8" ht="15" customHeight="1">
      <c r="A16" s="17">
        <v>11</v>
      </c>
      <c r="B16" s="24"/>
      <c r="C16" s="20"/>
      <c r="D16" s="24" t="s">
        <v>22</v>
      </c>
      <c r="E16" s="20"/>
      <c r="F16" s="20"/>
      <c r="G16" s="20"/>
      <c r="H16" s="20"/>
    </row>
    <row r="17" spans="1:8" ht="15" customHeight="1">
      <c r="A17" s="17">
        <v>12</v>
      </c>
      <c r="B17" s="24"/>
      <c r="C17" s="20"/>
      <c r="D17" s="24" t="s">
        <v>23</v>
      </c>
      <c r="E17" s="20"/>
      <c r="F17" s="20"/>
      <c r="G17" s="20"/>
      <c r="H17" s="20"/>
    </row>
    <row r="18" spans="1:8" ht="15" customHeight="1">
      <c r="A18" s="17">
        <v>13</v>
      </c>
      <c r="B18" s="24"/>
      <c r="C18" s="20"/>
      <c r="D18" s="24" t="s">
        <v>24</v>
      </c>
      <c r="E18" s="20"/>
      <c r="F18" s="20"/>
      <c r="G18" s="20"/>
      <c r="H18" s="20"/>
    </row>
    <row r="19" spans="1:8" ht="15" customHeight="1">
      <c r="A19" s="17">
        <v>14</v>
      </c>
      <c r="B19" s="24"/>
      <c r="C19" s="20"/>
      <c r="D19" s="24" t="s">
        <v>25</v>
      </c>
      <c r="E19" s="20"/>
      <c r="F19" s="20"/>
      <c r="G19" s="20"/>
      <c r="H19" s="20"/>
    </row>
    <row r="20" spans="1:8" ht="15" customHeight="1">
      <c r="A20" s="17">
        <v>15</v>
      </c>
      <c r="B20" s="24"/>
      <c r="C20" s="20"/>
      <c r="D20" s="24" t="s">
        <v>121</v>
      </c>
      <c r="E20" s="20"/>
      <c r="F20" s="20"/>
      <c r="G20" s="20"/>
      <c r="H20" s="20"/>
    </row>
    <row r="21" spans="1:8" ht="15" customHeight="1">
      <c r="A21" s="17">
        <v>16</v>
      </c>
      <c r="B21" s="24"/>
      <c r="C21" s="20"/>
      <c r="D21" s="24" t="s">
        <v>26</v>
      </c>
      <c r="E21" s="20"/>
      <c r="F21" s="20"/>
      <c r="G21" s="20"/>
      <c r="H21" s="20"/>
    </row>
    <row r="22" spans="1:8" ht="15" customHeight="1">
      <c r="A22" s="17">
        <v>17</v>
      </c>
      <c r="B22" s="24"/>
      <c r="C22" s="20"/>
      <c r="D22" s="24" t="s">
        <v>27</v>
      </c>
      <c r="E22" s="20"/>
      <c r="F22" s="20"/>
      <c r="G22" s="20"/>
      <c r="H22" s="20"/>
    </row>
    <row r="23" spans="1:8" ht="15" customHeight="1">
      <c r="A23" s="17">
        <v>18</v>
      </c>
      <c r="B23" s="24"/>
      <c r="C23" s="20"/>
      <c r="D23" s="24" t="s">
        <v>28</v>
      </c>
      <c r="E23" s="20"/>
      <c r="F23" s="20"/>
      <c r="G23" s="20"/>
      <c r="H23" s="20"/>
    </row>
    <row r="24" spans="1:8" ht="15" customHeight="1">
      <c r="A24" s="17">
        <v>19</v>
      </c>
      <c r="B24" s="24"/>
      <c r="C24" s="20"/>
      <c r="D24" s="24" t="s">
        <v>29</v>
      </c>
      <c r="E24" s="20"/>
      <c r="F24" s="20"/>
      <c r="G24" s="20"/>
      <c r="H24" s="20"/>
    </row>
    <row r="25" spans="1:8" ht="15" customHeight="1">
      <c r="A25" s="17">
        <v>20</v>
      </c>
      <c r="B25" s="24"/>
      <c r="C25" s="20"/>
      <c r="D25" s="24" t="s">
        <v>30</v>
      </c>
      <c r="E25" s="20">
        <v>7.5</v>
      </c>
      <c r="F25" s="20">
        <v>7.5</v>
      </c>
      <c r="G25" s="20"/>
      <c r="H25" s="20"/>
    </row>
    <row r="26" spans="1:8" ht="15" customHeight="1">
      <c r="A26" s="17">
        <v>21</v>
      </c>
      <c r="B26" s="24"/>
      <c r="C26" s="20"/>
      <c r="D26" s="24" t="s">
        <v>31</v>
      </c>
      <c r="E26" s="20"/>
      <c r="F26" s="20"/>
      <c r="G26" s="20"/>
      <c r="H26" s="20"/>
    </row>
    <row r="27" spans="1:8" ht="15" customHeight="1">
      <c r="A27" s="17">
        <v>22</v>
      </c>
      <c r="B27" s="24"/>
      <c r="C27" s="20"/>
      <c r="D27" s="24" t="s">
        <v>32</v>
      </c>
      <c r="E27" s="20"/>
      <c r="F27" s="20"/>
      <c r="G27" s="20"/>
      <c r="H27" s="20"/>
    </row>
    <row r="28" spans="1:8" ht="15" customHeight="1">
      <c r="A28" s="17">
        <v>23</v>
      </c>
      <c r="B28" s="24"/>
      <c r="C28" s="20"/>
      <c r="D28" s="24" t="s">
        <v>33</v>
      </c>
      <c r="E28" s="20"/>
      <c r="F28" s="20"/>
      <c r="G28" s="20"/>
      <c r="H28" s="20"/>
    </row>
    <row r="29" spans="1:8" ht="15" customHeight="1">
      <c r="A29" s="17">
        <v>24</v>
      </c>
      <c r="B29" s="24"/>
      <c r="C29" s="20"/>
      <c r="D29" s="24" t="s">
        <v>34</v>
      </c>
      <c r="E29" s="20"/>
      <c r="F29" s="20"/>
      <c r="G29" s="20"/>
      <c r="H29" s="20"/>
    </row>
    <row r="30" spans="1:8" ht="15" customHeight="1">
      <c r="A30" s="17">
        <v>25</v>
      </c>
      <c r="B30" s="24"/>
      <c r="C30" s="20"/>
      <c r="D30" s="24" t="s">
        <v>35</v>
      </c>
      <c r="E30" s="20"/>
      <c r="F30" s="20"/>
      <c r="G30" s="20"/>
      <c r="H30" s="20"/>
    </row>
    <row r="31" spans="1:8" ht="15" customHeight="1">
      <c r="A31" s="17">
        <v>26</v>
      </c>
      <c r="B31" s="24"/>
      <c r="C31" s="20"/>
      <c r="D31" s="24" t="s">
        <v>36</v>
      </c>
      <c r="E31" s="20"/>
      <c r="F31" s="20"/>
      <c r="G31" s="20"/>
      <c r="H31" s="20"/>
    </row>
    <row r="32" spans="1:8" ht="15" customHeight="1">
      <c r="A32" s="17">
        <v>27</v>
      </c>
      <c r="B32" s="24"/>
      <c r="C32" s="20"/>
      <c r="D32" s="24" t="s">
        <v>37</v>
      </c>
      <c r="E32" s="20"/>
      <c r="F32" s="20"/>
      <c r="G32" s="20"/>
      <c r="H32" s="20"/>
    </row>
    <row r="33" spans="1:8" ht="15" customHeight="1">
      <c r="A33" s="17">
        <v>28</v>
      </c>
      <c r="B33" s="24"/>
      <c r="C33" s="20"/>
      <c r="D33" s="24" t="s">
        <v>38</v>
      </c>
      <c r="E33" s="20"/>
      <c r="F33" s="20"/>
      <c r="G33" s="20"/>
      <c r="H33" s="20"/>
    </row>
    <row r="34" spans="1:8" ht="15" customHeight="1">
      <c r="A34" s="17">
        <v>29</v>
      </c>
      <c r="B34" s="24"/>
      <c r="C34" s="20"/>
      <c r="D34" s="24" t="s">
        <v>39</v>
      </c>
      <c r="E34" s="20"/>
      <c r="F34" s="20"/>
      <c r="G34" s="20"/>
      <c r="H34" s="20"/>
    </row>
    <row r="35" spans="1:8" ht="15" customHeight="1">
      <c r="A35" s="17">
        <v>30</v>
      </c>
      <c r="B35" s="24"/>
      <c r="C35" s="20"/>
      <c r="D35" s="24" t="s">
        <v>150</v>
      </c>
      <c r="E35" s="20"/>
      <c r="F35" s="20"/>
      <c r="G35" s="20"/>
      <c r="H35" s="20"/>
    </row>
    <row r="36" spans="1:8" ht="15" customHeight="1">
      <c r="A36" s="17">
        <v>31</v>
      </c>
      <c r="B36" s="24" t="s">
        <v>40</v>
      </c>
      <c r="C36" s="20">
        <v>259.17</v>
      </c>
      <c r="D36" s="24" t="s">
        <v>76</v>
      </c>
      <c r="E36" s="20">
        <v>259.17</v>
      </c>
      <c r="F36" s="20">
        <v>259.17</v>
      </c>
      <c r="G36" s="20"/>
      <c r="H36" s="20"/>
    </row>
    <row r="37" spans="1:8" ht="15" customHeight="1">
      <c r="A37" s="17">
        <v>32</v>
      </c>
      <c r="B37" s="24" t="s">
        <v>171</v>
      </c>
      <c r="C37" s="20">
        <v>0.73</v>
      </c>
      <c r="D37" s="24" t="s">
        <v>172</v>
      </c>
      <c r="E37" s="20"/>
      <c r="F37" s="20"/>
      <c r="G37" s="20"/>
      <c r="H37" s="20"/>
    </row>
    <row r="38" spans="1:8" ht="15" customHeight="1">
      <c r="A38" s="17">
        <v>33</v>
      </c>
      <c r="B38" s="24" t="s">
        <v>168</v>
      </c>
      <c r="C38" s="20"/>
      <c r="D38" s="24"/>
      <c r="E38" s="20"/>
      <c r="F38" s="20"/>
      <c r="G38" s="20"/>
      <c r="H38" s="20"/>
    </row>
    <row r="39" spans="1:8" ht="15" customHeight="1">
      <c r="A39" s="17">
        <v>34</v>
      </c>
      <c r="B39" s="24" t="s">
        <v>169</v>
      </c>
      <c r="C39" s="20"/>
      <c r="D39" s="24"/>
      <c r="E39" s="20"/>
      <c r="F39" s="20"/>
      <c r="G39" s="20"/>
      <c r="H39" s="20"/>
    </row>
    <row r="40" spans="1:8" ht="15" customHeight="1">
      <c r="A40" s="17">
        <v>35</v>
      </c>
      <c r="B40" s="24" t="s">
        <v>170</v>
      </c>
      <c r="C40" s="20"/>
      <c r="D40" s="24"/>
      <c r="E40" s="20"/>
      <c r="F40" s="20"/>
      <c r="G40" s="20"/>
      <c r="H40" s="20"/>
    </row>
    <row r="41" spans="1:8" ht="15" customHeight="1">
      <c r="A41" s="17">
        <v>36</v>
      </c>
      <c r="B41" s="24" t="s">
        <v>153</v>
      </c>
      <c r="C41" s="20">
        <f>259.17+0.73</f>
        <v>259.90000000000003</v>
      </c>
      <c r="D41" s="24" t="s">
        <v>154</v>
      </c>
      <c r="E41" s="20">
        <f>259.17+0.73</f>
        <v>259.90000000000003</v>
      </c>
      <c r="F41" s="20">
        <f>259.17+0.73</f>
        <v>259.90000000000003</v>
      </c>
      <c r="G41" s="20"/>
      <c r="H41" s="20"/>
    </row>
  </sheetData>
  <sheetProtection/>
  <mergeCells count="7">
    <mergeCell ref="B3:C3"/>
    <mergeCell ref="D3:H3"/>
    <mergeCell ref="A3:A4"/>
    <mergeCell ref="A1:H1"/>
    <mergeCell ref="A2:D2"/>
    <mergeCell ref="E2:F2"/>
    <mergeCell ref="G2:H2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zoomScalePageLayoutView="0" workbookViewId="0" topLeftCell="A1">
      <selection activeCell="D12" sqref="D12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30.25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44" t="s">
        <v>132</v>
      </c>
      <c r="B1" s="45">
        <f>""</f>
      </c>
      <c r="C1" s="45">
        <f>""</f>
      </c>
      <c r="D1" s="45">
        <f>""</f>
      </c>
      <c r="E1" s="25">
        <f>""</f>
      </c>
      <c r="F1" s="45">
        <f>""</f>
      </c>
    </row>
    <row r="2" spans="1:8" s="1" customFormat="1" ht="15" customHeight="1">
      <c r="A2" s="46" t="s">
        <v>139</v>
      </c>
      <c r="B2" s="47"/>
      <c r="C2" s="47"/>
      <c r="D2" s="47"/>
      <c r="E2" s="46"/>
      <c r="F2" s="48" t="s">
        <v>140</v>
      </c>
      <c r="G2" s="47"/>
      <c r="H2" s="23" t="s">
        <v>0</v>
      </c>
    </row>
    <row r="3" spans="1:8" s="1" customFormat="1" ht="15" customHeight="1">
      <c r="A3" s="47" t="s">
        <v>1</v>
      </c>
      <c r="B3" s="47" t="s">
        <v>167</v>
      </c>
      <c r="C3" s="47"/>
      <c r="D3" s="47" t="s">
        <v>56</v>
      </c>
      <c r="E3" s="47" t="s">
        <v>77</v>
      </c>
      <c r="F3" s="47"/>
      <c r="G3" s="47"/>
      <c r="H3" s="47" t="s">
        <v>78</v>
      </c>
    </row>
    <row r="4" spans="1:8" s="1" customFormat="1" ht="15" customHeight="1">
      <c r="A4" s="47" t="s">
        <v>6</v>
      </c>
      <c r="B4" s="22" t="s">
        <v>158</v>
      </c>
      <c r="C4" s="22" t="s">
        <v>47</v>
      </c>
      <c r="D4" s="47"/>
      <c r="E4" s="22" t="s">
        <v>49</v>
      </c>
      <c r="F4" s="22" t="s">
        <v>86</v>
      </c>
      <c r="G4" s="22" t="s">
        <v>87</v>
      </c>
      <c r="H4" s="47" t="s">
        <v>123</v>
      </c>
    </row>
    <row r="5" spans="1:8" s="1" customFormat="1" ht="15" customHeight="1">
      <c r="A5" s="22" t="s">
        <v>6</v>
      </c>
      <c r="B5" s="22" t="s">
        <v>7</v>
      </c>
      <c r="C5" s="22" t="s">
        <v>8</v>
      </c>
      <c r="D5" s="22" t="s">
        <v>9</v>
      </c>
      <c r="E5" s="22" t="s">
        <v>10</v>
      </c>
      <c r="F5" s="22" t="s">
        <v>50</v>
      </c>
      <c r="G5" s="22" t="s">
        <v>51</v>
      </c>
      <c r="H5" s="22" t="s">
        <v>52</v>
      </c>
    </row>
    <row r="6" spans="1:8" ht="15" customHeight="1">
      <c r="A6" s="17">
        <v>1</v>
      </c>
      <c r="B6" s="18"/>
      <c r="C6" s="18" t="s">
        <v>56</v>
      </c>
      <c r="D6" s="19">
        <v>259.9</v>
      </c>
      <c r="E6" s="19">
        <v>150.9</v>
      </c>
      <c r="F6" s="19">
        <v>131.05</v>
      </c>
      <c r="G6" s="30">
        <f>19.12+0.73</f>
        <v>19.85</v>
      </c>
      <c r="H6" s="19">
        <v>109</v>
      </c>
    </row>
    <row r="7" spans="1:8" ht="15" customHeight="1">
      <c r="A7" s="17">
        <v>2</v>
      </c>
      <c r="B7" s="18" t="s">
        <v>57</v>
      </c>
      <c r="C7" s="18" t="s">
        <v>58</v>
      </c>
      <c r="D7" s="19">
        <f>236.24+0.73</f>
        <v>236.97</v>
      </c>
      <c r="E7" s="30">
        <f>127.24+0.73</f>
        <v>127.97</v>
      </c>
      <c r="F7" s="19">
        <v>108.12</v>
      </c>
      <c r="G7" s="30">
        <f>19.12+0.73</f>
        <v>19.85</v>
      </c>
      <c r="H7" s="19">
        <v>109</v>
      </c>
    </row>
    <row r="8" spans="1:8" ht="15" customHeight="1">
      <c r="A8" s="17">
        <v>3</v>
      </c>
      <c r="B8" s="18" t="s">
        <v>124</v>
      </c>
      <c r="C8" s="18" t="s">
        <v>125</v>
      </c>
      <c r="D8" s="30">
        <f>236.24+0.73</f>
        <v>236.97</v>
      </c>
      <c r="E8" s="30">
        <f>127.24+0.73</f>
        <v>127.97</v>
      </c>
      <c r="F8" s="19">
        <v>108.12</v>
      </c>
      <c r="G8" s="30">
        <f>19.12+0.73</f>
        <v>19.85</v>
      </c>
      <c r="H8" s="19">
        <v>109</v>
      </c>
    </row>
    <row r="9" spans="1:8" s="31" customFormat="1" ht="15" customHeight="1">
      <c r="A9" s="28">
        <v>4</v>
      </c>
      <c r="B9" s="29" t="s">
        <v>126</v>
      </c>
      <c r="C9" s="29" t="s">
        <v>59</v>
      </c>
      <c r="D9" s="30">
        <f>236.24+0.73</f>
        <v>236.97</v>
      </c>
      <c r="E9" s="30">
        <f>127.24+0.73</f>
        <v>127.97</v>
      </c>
      <c r="F9" s="30">
        <v>108.12</v>
      </c>
      <c r="G9" s="30">
        <f>19.12+0.73</f>
        <v>19.85</v>
      </c>
      <c r="H9" s="30">
        <v>109</v>
      </c>
    </row>
    <row r="10" spans="1:8" ht="15" customHeight="1">
      <c r="A10" s="17">
        <v>5</v>
      </c>
      <c r="B10" s="18" t="s">
        <v>60</v>
      </c>
      <c r="C10" s="18" t="s">
        <v>61</v>
      </c>
      <c r="D10" s="19">
        <v>10.87</v>
      </c>
      <c r="E10" s="19">
        <v>10.87</v>
      </c>
      <c r="F10" s="19">
        <v>10.87</v>
      </c>
      <c r="G10" s="19"/>
      <c r="H10" s="19"/>
    </row>
    <row r="11" spans="1:8" ht="15" customHeight="1">
      <c r="A11" s="17">
        <v>6</v>
      </c>
      <c r="B11" s="18" t="s">
        <v>62</v>
      </c>
      <c r="C11" s="18" t="s">
        <v>127</v>
      </c>
      <c r="D11" s="19">
        <v>10.47</v>
      </c>
      <c r="E11" s="19">
        <v>10.47</v>
      </c>
      <c r="F11" s="19">
        <v>10.47</v>
      </c>
      <c r="G11" s="19"/>
      <c r="H11" s="19"/>
    </row>
    <row r="12" spans="1:8" ht="15" customHeight="1">
      <c r="A12" s="17">
        <v>7</v>
      </c>
      <c r="B12" s="18" t="s">
        <v>63</v>
      </c>
      <c r="C12" s="18" t="s">
        <v>162</v>
      </c>
      <c r="D12" s="19">
        <v>10.47</v>
      </c>
      <c r="E12" s="19">
        <v>10.47</v>
      </c>
      <c r="F12" s="19">
        <v>10.47</v>
      </c>
      <c r="G12" s="19"/>
      <c r="H12" s="19"/>
    </row>
    <row r="13" spans="1:8" ht="15" customHeight="1">
      <c r="A13" s="17">
        <v>8</v>
      </c>
      <c r="B13" s="18" t="s">
        <v>163</v>
      </c>
      <c r="C13" s="18" t="s">
        <v>164</v>
      </c>
      <c r="D13" s="19">
        <v>0.4</v>
      </c>
      <c r="E13" s="19">
        <v>0.4</v>
      </c>
      <c r="F13" s="19">
        <v>0.4</v>
      </c>
      <c r="G13" s="19"/>
      <c r="H13" s="19"/>
    </row>
    <row r="14" spans="1:8" ht="15" customHeight="1">
      <c r="A14" s="17">
        <v>9</v>
      </c>
      <c r="B14" s="18" t="s">
        <v>165</v>
      </c>
      <c r="C14" s="18" t="s">
        <v>166</v>
      </c>
      <c r="D14" s="19">
        <v>0.4</v>
      </c>
      <c r="E14" s="19">
        <v>0.4</v>
      </c>
      <c r="F14" s="19">
        <v>0.4</v>
      </c>
      <c r="G14" s="19"/>
      <c r="H14" s="19"/>
    </row>
    <row r="15" spans="1:8" ht="15" customHeight="1">
      <c r="A15" s="17">
        <v>10</v>
      </c>
      <c r="B15" s="18" t="s">
        <v>64</v>
      </c>
      <c r="C15" s="18" t="s">
        <v>65</v>
      </c>
      <c r="D15" s="19">
        <v>4.5600000000000005</v>
      </c>
      <c r="E15" s="19">
        <v>4.5600000000000005</v>
      </c>
      <c r="F15" s="19">
        <v>4.5600000000000005</v>
      </c>
      <c r="G15" s="19"/>
      <c r="H15" s="19"/>
    </row>
    <row r="16" spans="1:8" ht="15" customHeight="1">
      <c r="A16" s="17">
        <v>11</v>
      </c>
      <c r="B16" s="18" t="s">
        <v>66</v>
      </c>
      <c r="C16" s="18" t="s">
        <v>67</v>
      </c>
      <c r="D16" s="19">
        <v>4.5600000000000005</v>
      </c>
      <c r="E16" s="19">
        <v>4.5600000000000005</v>
      </c>
      <c r="F16" s="19">
        <v>4.5600000000000005</v>
      </c>
      <c r="G16" s="19"/>
      <c r="H16" s="19"/>
    </row>
    <row r="17" spans="1:8" ht="15" customHeight="1">
      <c r="A17" s="17">
        <v>12</v>
      </c>
      <c r="B17" s="18" t="s">
        <v>68</v>
      </c>
      <c r="C17" s="18" t="s">
        <v>69</v>
      </c>
      <c r="D17" s="19">
        <v>4.5600000000000005</v>
      </c>
      <c r="E17" s="19">
        <v>4.5600000000000005</v>
      </c>
      <c r="F17" s="19">
        <v>4.5600000000000005</v>
      </c>
      <c r="G17" s="19"/>
      <c r="H17" s="19"/>
    </row>
    <row r="18" spans="1:8" ht="15" customHeight="1">
      <c r="A18" s="17">
        <v>13</v>
      </c>
      <c r="B18" s="18" t="s">
        <v>70</v>
      </c>
      <c r="C18" s="18" t="s">
        <v>71</v>
      </c>
      <c r="D18" s="19">
        <v>7.5</v>
      </c>
      <c r="E18" s="19">
        <v>7.5</v>
      </c>
      <c r="F18" s="19">
        <v>7.5</v>
      </c>
      <c r="G18" s="19"/>
      <c r="H18" s="19"/>
    </row>
    <row r="19" spans="1:8" ht="15" customHeight="1">
      <c r="A19" s="17">
        <v>14</v>
      </c>
      <c r="B19" s="18" t="s">
        <v>72</v>
      </c>
      <c r="C19" s="18" t="s">
        <v>73</v>
      </c>
      <c r="D19" s="19">
        <v>7.5</v>
      </c>
      <c r="E19" s="19">
        <v>7.5</v>
      </c>
      <c r="F19" s="19">
        <v>7.5</v>
      </c>
      <c r="G19" s="19"/>
      <c r="H19" s="19"/>
    </row>
    <row r="20" spans="1:8" ht="15" customHeight="1">
      <c r="A20" s="17">
        <v>15</v>
      </c>
      <c r="B20" s="18" t="s">
        <v>74</v>
      </c>
      <c r="C20" s="18" t="s">
        <v>75</v>
      </c>
      <c r="D20" s="19">
        <v>7.5</v>
      </c>
      <c r="E20" s="19">
        <v>7.5</v>
      </c>
      <c r="F20" s="19">
        <v>7.5</v>
      </c>
      <c r="G20" s="19"/>
      <c r="H20" s="19"/>
    </row>
  </sheetData>
  <sheetProtection/>
  <mergeCells count="8">
    <mergeCell ref="H3:H4"/>
    <mergeCell ref="A1:F1"/>
    <mergeCell ref="B3:C3"/>
    <mergeCell ref="A3:A4"/>
    <mergeCell ref="D3:D4"/>
    <mergeCell ref="A2:E2"/>
    <mergeCell ref="F2:G2"/>
    <mergeCell ref="E3:G3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zoomScalePageLayoutView="0" workbookViewId="0" topLeftCell="A1">
      <selection activeCell="D16" sqref="D16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44" t="s">
        <v>133</v>
      </c>
      <c r="B1" s="45">
        <f>""</f>
      </c>
      <c r="C1" s="45">
        <f>""</f>
      </c>
      <c r="D1" s="45">
        <f>""</f>
      </c>
      <c r="E1" s="25">
        <f>""</f>
      </c>
      <c r="F1" s="45">
        <f>""</f>
      </c>
    </row>
    <row r="2" spans="1:6" s="1" customFormat="1" ht="15" customHeight="1">
      <c r="A2" s="46" t="s">
        <v>139</v>
      </c>
      <c r="B2" s="47"/>
      <c r="C2" s="47"/>
      <c r="D2" s="47"/>
      <c r="E2" s="23" t="s">
        <v>140</v>
      </c>
      <c r="F2" s="23" t="s">
        <v>0</v>
      </c>
    </row>
    <row r="3" spans="1:6" s="1" customFormat="1" ht="15" customHeight="1">
      <c r="A3" s="47" t="s">
        <v>1</v>
      </c>
      <c r="B3" s="47" t="s">
        <v>173</v>
      </c>
      <c r="C3" s="47"/>
      <c r="D3" s="47" t="s">
        <v>174</v>
      </c>
      <c r="E3" s="47" t="s">
        <v>77</v>
      </c>
      <c r="F3" s="47" t="s">
        <v>78</v>
      </c>
    </row>
    <row r="4" spans="1:6" s="1" customFormat="1" ht="15" customHeight="1">
      <c r="A4" s="47" t="s">
        <v>6</v>
      </c>
      <c r="B4" s="22" t="s">
        <v>158</v>
      </c>
      <c r="C4" s="22" t="s">
        <v>47</v>
      </c>
      <c r="D4" s="22" t="s">
        <v>56</v>
      </c>
      <c r="E4" s="22" t="s">
        <v>86</v>
      </c>
      <c r="F4" s="22" t="s">
        <v>87</v>
      </c>
    </row>
    <row r="5" spans="1:6" s="1" customFormat="1" ht="15" customHeight="1">
      <c r="A5" s="22" t="s">
        <v>6</v>
      </c>
      <c r="B5" s="22" t="s">
        <v>7</v>
      </c>
      <c r="C5" s="22" t="s">
        <v>8</v>
      </c>
      <c r="D5" s="22" t="s">
        <v>9</v>
      </c>
      <c r="E5" s="22" t="s">
        <v>10</v>
      </c>
      <c r="F5" s="22" t="s">
        <v>50</v>
      </c>
    </row>
    <row r="6" spans="1:6" ht="15" customHeight="1">
      <c r="A6" s="17">
        <v>1</v>
      </c>
      <c r="B6" s="18"/>
      <c r="C6" s="18" t="s">
        <v>56</v>
      </c>
      <c r="D6" s="19">
        <f>150.17+0.73</f>
        <v>150.89999999999998</v>
      </c>
      <c r="E6" s="19">
        <v>131.05</v>
      </c>
      <c r="F6" s="19">
        <f>19.12+0.73</f>
        <v>19.85</v>
      </c>
    </row>
    <row r="7" spans="1:6" ht="15" customHeight="1">
      <c r="A7" s="17">
        <v>2</v>
      </c>
      <c r="B7" s="18" t="s">
        <v>88</v>
      </c>
      <c r="C7" s="18" t="s">
        <v>89</v>
      </c>
      <c r="D7" s="19">
        <v>131.05</v>
      </c>
      <c r="E7" s="19">
        <v>131.05</v>
      </c>
      <c r="F7" s="19"/>
    </row>
    <row r="8" spans="1:6" ht="15" customHeight="1">
      <c r="A8" s="17">
        <v>3</v>
      </c>
      <c r="B8" s="18" t="s">
        <v>90</v>
      </c>
      <c r="C8" s="18" t="s">
        <v>91</v>
      </c>
      <c r="D8" s="19">
        <v>35.35</v>
      </c>
      <c r="E8" s="19">
        <v>35.35</v>
      </c>
      <c r="F8" s="19"/>
    </row>
    <row r="9" spans="1:6" ht="15" customHeight="1">
      <c r="A9" s="17">
        <v>4</v>
      </c>
      <c r="B9" s="18" t="s">
        <v>92</v>
      </c>
      <c r="C9" s="18" t="s">
        <v>175</v>
      </c>
      <c r="D9" s="19">
        <v>47.97</v>
      </c>
      <c r="E9" s="19">
        <v>47.97</v>
      </c>
      <c r="F9" s="19"/>
    </row>
    <row r="10" spans="1:6" ht="15" customHeight="1">
      <c r="A10" s="17">
        <v>5</v>
      </c>
      <c r="B10" s="18" t="s">
        <v>93</v>
      </c>
      <c r="C10" s="18" t="s">
        <v>94</v>
      </c>
      <c r="D10" s="19">
        <v>24.8</v>
      </c>
      <c r="E10" s="19">
        <v>24.8</v>
      </c>
      <c r="F10" s="19"/>
    </row>
    <row r="11" spans="1:6" ht="15" customHeight="1">
      <c r="A11" s="17">
        <v>6</v>
      </c>
      <c r="B11" s="18" t="s">
        <v>95</v>
      </c>
      <c r="C11" s="18" t="s">
        <v>176</v>
      </c>
      <c r="D11" s="19">
        <v>10.47</v>
      </c>
      <c r="E11" s="19">
        <v>10.47</v>
      </c>
      <c r="F11" s="19"/>
    </row>
    <row r="12" spans="1:6" ht="15" customHeight="1">
      <c r="A12" s="17">
        <v>7</v>
      </c>
      <c r="B12" s="18" t="s">
        <v>96</v>
      </c>
      <c r="C12" s="18" t="s">
        <v>97</v>
      </c>
      <c r="D12" s="19">
        <v>4.5600000000000005</v>
      </c>
      <c r="E12" s="19">
        <v>4.5600000000000005</v>
      </c>
      <c r="F12" s="19"/>
    </row>
    <row r="13" spans="1:6" ht="15" customHeight="1">
      <c r="A13" s="17">
        <v>8</v>
      </c>
      <c r="B13" s="18" t="s">
        <v>98</v>
      </c>
      <c r="C13" s="18" t="s">
        <v>177</v>
      </c>
      <c r="D13" s="19">
        <v>0.4</v>
      </c>
      <c r="E13" s="19">
        <v>0.4</v>
      </c>
      <c r="F13" s="19"/>
    </row>
    <row r="14" spans="1:6" ht="15" customHeight="1">
      <c r="A14" s="17">
        <v>9</v>
      </c>
      <c r="B14" s="18" t="s">
        <v>99</v>
      </c>
      <c r="C14" s="18" t="s">
        <v>75</v>
      </c>
      <c r="D14" s="19">
        <v>7.5</v>
      </c>
      <c r="E14" s="19">
        <v>7.5</v>
      </c>
      <c r="F14" s="19"/>
    </row>
    <row r="15" spans="1:6" ht="15" customHeight="1">
      <c r="A15" s="17">
        <v>10</v>
      </c>
      <c r="B15" s="18" t="s">
        <v>100</v>
      </c>
      <c r="C15" s="18" t="s">
        <v>101</v>
      </c>
      <c r="D15" s="19">
        <f>19.12+0.73</f>
        <v>19.85</v>
      </c>
      <c r="E15" s="19"/>
      <c r="F15" s="19">
        <f>19.12+0.73</f>
        <v>19.85</v>
      </c>
    </row>
    <row r="16" spans="1:6" ht="15" customHeight="1">
      <c r="A16" s="17">
        <v>11</v>
      </c>
      <c r="B16" s="18" t="s">
        <v>102</v>
      </c>
      <c r="C16" s="18" t="s">
        <v>103</v>
      </c>
      <c r="D16" s="19">
        <v>4.95</v>
      </c>
      <c r="E16" s="19"/>
      <c r="F16" s="19">
        <v>4.95</v>
      </c>
    </row>
    <row r="17" spans="1:6" ht="15" customHeight="1">
      <c r="A17" s="17">
        <v>12</v>
      </c>
      <c r="B17" s="18" t="s">
        <v>104</v>
      </c>
      <c r="C17" s="18" t="s">
        <v>105</v>
      </c>
      <c r="D17" s="19">
        <v>5.7</v>
      </c>
      <c r="E17" s="19"/>
      <c r="F17" s="19">
        <v>5.7</v>
      </c>
    </row>
    <row r="18" spans="1:6" ht="15" customHeight="1">
      <c r="A18" s="17">
        <v>13</v>
      </c>
      <c r="B18" s="18" t="s">
        <v>106</v>
      </c>
      <c r="C18" s="18" t="s">
        <v>107</v>
      </c>
      <c r="D18" s="19">
        <f>0.77+0.73</f>
        <v>1.5</v>
      </c>
      <c r="E18" s="19"/>
      <c r="F18" s="19">
        <f>0.77+0.73</f>
        <v>1.5</v>
      </c>
    </row>
    <row r="19" spans="1:6" ht="15" customHeight="1">
      <c r="A19" s="17">
        <v>14</v>
      </c>
      <c r="B19" s="18" t="s">
        <v>108</v>
      </c>
      <c r="C19" s="18" t="s">
        <v>109</v>
      </c>
      <c r="D19" s="19">
        <v>0.6</v>
      </c>
      <c r="E19" s="19"/>
      <c r="F19" s="19">
        <v>0.6</v>
      </c>
    </row>
    <row r="20" spans="1:6" ht="15" customHeight="1">
      <c r="A20" s="17">
        <v>15</v>
      </c>
      <c r="B20" s="18" t="s">
        <v>110</v>
      </c>
      <c r="C20" s="18" t="s">
        <v>178</v>
      </c>
      <c r="D20" s="19">
        <v>1.9</v>
      </c>
      <c r="E20" s="19"/>
      <c r="F20" s="19">
        <v>1.9</v>
      </c>
    </row>
    <row r="21" spans="1:6" ht="15" customHeight="1">
      <c r="A21" s="17">
        <v>16</v>
      </c>
      <c r="B21" s="18" t="s">
        <v>111</v>
      </c>
      <c r="C21" s="18" t="s">
        <v>179</v>
      </c>
      <c r="D21" s="19">
        <v>5.2</v>
      </c>
      <c r="E21" s="19"/>
      <c r="F21" s="19">
        <v>5.2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zoomScalePageLayoutView="0" workbookViewId="0" topLeftCell="A1">
      <selection activeCell="A2" sqref="A2:F5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49" t="s">
        <v>134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15" customHeight="1">
      <c r="A2" s="46" t="s">
        <v>139</v>
      </c>
      <c r="B2" s="47"/>
      <c r="C2" s="47"/>
      <c r="D2" s="47"/>
      <c r="E2" s="23" t="s">
        <v>140</v>
      </c>
      <c r="F2" s="23" t="s">
        <v>0</v>
      </c>
    </row>
    <row r="3" spans="1:6" s="1" customFormat="1" ht="15" customHeight="1">
      <c r="A3" s="47" t="s">
        <v>1</v>
      </c>
      <c r="B3" s="47" t="s">
        <v>167</v>
      </c>
      <c r="C3" s="47"/>
      <c r="D3" s="47" t="s">
        <v>56</v>
      </c>
      <c r="E3" s="47" t="s">
        <v>77</v>
      </c>
      <c r="F3" s="47" t="s">
        <v>78</v>
      </c>
    </row>
    <row r="4" spans="1:6" s="1" customFormat="1" ht="15" customHeight="1">
      <c r="A4" s="47" t="s">
        <v>6</v>
      </c>
      <c r="B4" s="22" t="s">
        <v>158</v>
      </c>
      <c r="C4" s="22" t="s">
        <v>47</v>
      </c>
      <c r="D4" s="47"/>
      <c r="E4" s="47"/>
      <c r="F4" s="47" t="s">
        <v>123</v>
      </c>
    </row>
    <row r="5" spans="1:6" s="1" customFormat="1" ht="15" customHeight="1">
      <c r="A5" s="22" t="s">
        <v>6</v>
      </c>
      <c r="B5" s="22" t="s">
        <v>7</v>
      </c>
      <c r="C5" s="22" t="s">
        <v>8</v>
      </c>
      <c r="D5" s="22" t="s">
        <v>9</v>
      </c>
      <c r="E5" s="22" t="s">
        <v>10</v>
      </c>
      <c r="F5" s="22" t="s">
        <v>50</v>
      </c>
    </row>
    <row r="6" spans="1:6" ht="15" customHeight="1">
      <c r="A6" s="8">
        <v>1</v>
      </c>
      <c r="B6" s="9" t="s">
        <v>18</v>
      </c>
      <c r="C6" s="9" t="s">
        <v>56</v>
      </c>
      <c r="D6" s="10"/>
      <c r="E6" s="10"/>
      <c r="F6" s="10"/>
    </row>
    <row r="7" spans="1:6" ht="15" customHeight="1">
      <c r="A7" s="6" t="s">
        <v>135</v>
      </c>
      <c r="B7" s="7"/>
      <c r="C7" s="7"/>
      <c r="D7" s="11"/>
      <c r="E7" s="11"/>
      <c r="F7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zoomScalePageLayoutView="0" workbookViewId="0" topLeftCell="A1">
      <selection activeCell="D6" sqref="D6"/>
    </sheetView>
  </sheetViews>
  <sheetFormatPr defaultColWidth="7.503906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50390625" style="2" customWidth="1"/>
  </cols>
  <sheetData>
    <row r="1" spans="1:6" s="1" customFormat="1" ht="37.5" customHeight="1">
      <c r="A1" s="44" t="s">
        <v>136</v>
      </c>
      <c r="B1" s="45">
        <f>""</f>
      </c>
      <c r="C1" s="45">
        <f>""</f>
      </c>
      <c r="D1" s="45">
        <f>""</f>
      </c>
      <c r="E1" s="25">
        <f>""</f>
      </c>
      <c r="F1" s="45">
        <f>""</f>
      </c>
    </row>
    <row r="2" spans="1:6" s="1" customFormat="1" ht="15" customHeight="1">
      <c r="A2" s="52" t="s">
        <v>180</v>
      </c>
      <c r="B2" s="47"/>
      <c r="C2" s="47"/>
      <c r="D2" s="47"/>
      <c r="E2" s="48"/>
      <c r="F2" s="47"/>
    </row>
    <row r="3" spans="1:6" s="1" customFormat="1" ht="15" customHeight="1">
      <c r="A3" s="46" t="s">
        <v>139</v>
      </c>
      <c r="B3" s="47"/>
      <c r="C3" s="47"/>
      <c r="D3" s="47"/>
      <c r="E3" s="23" t="s">
        <v>140</v>
      </c>
      <c r="F3" s="23" t="s">
        <v>0</v>
      </c>
    </row>
    <row r="4" spans="1:6" s="1" customFormat="1" ht="15" customHeight="1">
      <c r="A4" s="47" t="s">
        <v>1</v>
      </c>
      <c r="B4" s="47" t="s">
        <v>167</v>
      </c>
      <c r="C4" s="47"/>
      <c r="D4" s="47" t="s">
        <v>56</v>
      </c>
      <c r="E4" s="47" t="s">
        <v>77</v>
      </c>
      <c r="F4" s="47" t="s">
        <v>78</v>
      </c>
    </row>
    <row r="5" spans="1:6" s="1" customFormat="1" ht="15" customHeight="1">
      <c r="A5" s="47" t="s">
        <v>6</v>
      </c>
      <c r="B5" s="22" t="s">
        <v>158</v>
      </c>
      <c r="C5" s="22" t="s">
        <v>47</v>
      </c>
      <c r="D5" s="47"/>
      <c r="E5" s="47"/>
      <c r="F5" s="47" t="s">
        <v>123</v>
      </c>
    </row>
    <row r="6" spans="1:6" ht="15" customHeight="1">
      <c r="A6" s="22" t="s">
        <v>6</v>
      </c>
      <c r="B6" s="22" t="s">
        <v>7</v>
      </c>
      <c r="C6" s="22" t="s">
        <v>8</v>
      </c>
      <c r="D6" s="22" t="s">
        <v>9</v>
      </c>
      <c r="E6" s="22" t="s">
        <v>10</v>
      </c>
      <c r="F6" s="22" t="s">
        <v>50</v>
      </c>
    </row>
    <row r="7" spans="1:6" ht="15" customHeight="1">
      <c r="A7" s="6" t="s">
        <v>137</v>
      </c>
      <c r="B7" s="7"/>
      <c r="C7" s="7"/>
      <c r="D7" s="11"/>
      <c r="E7" s="11"/>
      <c r="F7" s="11"/>
    </row>
  </sheetData>
  <sheetProtection/>
  <mergeCells count="8">
    <mergeCell ref="A1:F1"/>
    <mergeCell ref="A2:F2"/>
    <mergeCell ref="A3:D3"/>
    <mergeCell ref="A4:A5"/>
    <mergeCell ref="B4:C4"/>
    <mergeCell ref="D4:D5"/>
    <mergeCell ref="E4:E5"/>
    <mergeCell ref="F4:F5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zoomScalePageLayoutView="0" workbookViewId="0" topLeftCell="A1">
      <selection activeCell="D6" sqref="D6"/>
    </sheetView>
  </sheetViews>
  <sheetFormatPr defaultColWidth="7.50390625" defaultRowHeight="15" customHeight="1"/>
  <cols>
    <col min="1" max="1" width="6.25390625" style="3" customWidth="1"/>
    <col min="2" max="2" width="32.50390625" style="4" customWidth="1"/>
    <col min="3" max="6" width="20.00390625" style="5" customWidth="1"/>
    <col min="7" max="16384" width="7.50390625" style="2" customWidth="1"/>
  </cols>
  <sheetData>
    <row r="1" spans="1:6" s="1" customFormat="1" ht="37.5" customHeight="1">
      <c r="A1" s="44" t="s">
        <v>138</v>
      </c>
      <c r="B1" s="45">
        <f>""</f>
      </c>
      <c r="C1" s="45">
        <f>""</f>
      </c>
      <c r="D1" s="45">
        <f>""</f>
      </c>
      <c r="E1" s="25">
        <f>""</f>
      </c>
      <c r="F1" s="45">
        <f>""</f>
      </c>
    </row>
    <row r="2" spans="1:6" s="1" customFormat="1" ht="15" customHeight="1">
      <c r="A2" s="54" t="s">
        <v>139</v>
      </c>
      <c r="B2" s="53"/>
      <c r="C2" s="53"/>
      <c r="D2" s="53"/>
      <c r="E2" s="27" t="s">
        <v>140</v>
      </c>
      <c r="F2" s="27" t="s">
        <v>0</v>
      </c>
    </row>
    <row r="3" spans="1:6" s="1" customFormat="1" ht="15" customHeight="1">
      <c r="A3" s="53" t="s">
        <v>1</v>
      </c>
      <c r="B3" s="53" t="s">
        <v>112</v>
      </c>
      <c r="C3" s="53" t="s">
        <v>181</v>
      </c>
      <c r="D3" s="53"/>
      <c r="E3" s="53"/>
      <c r="F3" s="53"/>
    </row>
    <row r="4" spans="1:6" s="1" customFormat="1" ht="15" customHeight="1">
      <c r="A4" s="53" t="s">
        <v>6</v>
      </c>
      <c r="B4" s="53"/>
      <c r="C4" s="26" t="s">
        <v>56</v>
      </c>
      <c r="D4" s="26" t="s">
        <v>83</v>
      </c>
      <c r="E4" s="26" t="s">
        <v>114</v>
      </c>
      <c r="F4" s="26" t="s">
        <v>85</v>
      </c>
    </row>
    <row r="5" spans="1:6" s="1" customFormat="1" ht="15" customHeight="1">
      <c r="A5" s="26" t="s">
        <v>6</v>
      </c>
      <c r="B5" s="26" t="s">
        <v>7</v>
      </c>
      <c r="C5" s="26" t="s">
        <v>8</v>
      </c>
      <c r="D5" s="26" t="s">
        <v>9</v>
      </c>
      <c r="E5" s="26" t="s">
        <v>10</v>
      </c>
      <c r="F5" s="26" t="s">
        <v>50</v>
      </c>
    </row>
    <row r="6" spans="1:6" ht="15" customHeight="1">
      <c r="A6" s="28">
        <v>1</v>
      </c>
      <c r="B6" s="29" t="s">
        <v>56</v>
      </c>
      <c r="C6" s="30">
        <v>1.9</v>
      </c>
      <c r="D6" s="30">
        <v>1.9</v>
      </c>
      <c r="E6" s="30"/>
      <c r="F6" s="30"/>
    </row>
    <row r="7" spans="1:6" ht="15" customHeight="1">
      <c r="A7" s="28">
        <v>2</v>
      </c>
      <c r="B7" s="29" t="s">
        <v>115</v>
      </c>
      <c r="C7" s="30"/>
      <c r="D7" s="30"/>
      <c r="E7" s="30"/>
      <c r="F7" s="30"/>
    </row>
    <row r="8" spans="1:6" ht="15" customHeight="1">
      <c r="A8" s="28">
        <v>3</v>
      </c>
      <c r="B8" s="29" t="s">
        <v>116</v>
      </c>
      <c r="C8" s="30">
        <v>1.9</v>
      </c>
      <c r="D8" s="30">
        <v>1.9</v>
      </c>
      <c r="E8" s="30"/>
      <c r="F8" s="30"/>
    </row>
    <row r="9" spans="1:6" ht="15" customHeight="1">
      <c r="A9" s="28">
        <v>4</v>
      </c>
      <c r="B9" s="29" t="s">
        <v>117</v>
      </c>
      <c r="C9" s="30"/>
      <c r="D9" s="30"/>
      <c r="E9" s="30"/>
      <c r="F9" s="30"/>
    </row>
    <row r="10" spans="1:6" ht="15" customHeight="1">
      <c r="A10" s="28">
        <v>5</v>
      </c>
      <c r="B10" s="29" t="s">
        <v>118</v>
      </c>
      <c r="C10" s="30">
        <v>1.9</v>
      </c>
      <c r="D10" s="30">
        <v>1.9</v>
      </c>
      <c r="E10" s="30"/>
      <c r="F10" s="30"/>
    </row>
    <row r="11" spans="1:6" ht="15" customHeight="1">
      <c r="A11" s="28">
        <v>6</v>
      </c>
      <c r="B11" s="29" t="s">
        <v>119</v>
      </c>
      <c r="C11" s="30"/>
      <c r="D11" s="30"/>
      <c r="E11" s="30"/>
      <c r="F11" s="30"/>
    </row>
  </sheetData>
  <sheetProtection/>
  <mergeCells count="5">
    <mergeCell ref="A1:F1"/>
    <mergeCell ref="C3:F3"/>
    <mergeCell ref="A3:A4"/>
    <mergeCell ref="B3:B4"/>
    <mergeCell ref="A2:D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CAIWUSHI</dc:creator>
  <cp:keywords/>
  <dc:description/>
  <cp:lastModifiedBy>lenovo</cp:lastModifiedBy>
  <dcterms:created xsi:type="dcterms:W3CDTF">2018-03-26T07:31:45Z</dcterms:created>
  <dcterms:modified xsi:type="dcterms:W3CDTF">2021-04-06T01:20:33Z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